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25320" windowHeight="12315" activeTab="0"/>
  </bookViews>
  <sheets>
    <sheet name="Eingabemaske" sheetId="1" r:id="rId1"/>
    <sheet name="Reisekostenabrechnung" sheetId="2" r:id="rId2"/>
    <sheet name="Beiblatt Fahrtkosten" sheetId="3" r:id="rId3"/>
    <sheet name="Basisdaten" sheetId="4" r:id="rId4"/>
  </sheets>
  <definedNames>
    <definedName name="_xlnm.Print_Area" localSheetId="3">'Basisdaten'!$B$1:$B$59</definedName>
    <definedName name="_xlnm.Print_Area" localSheetId="2">'Beiblatt Fahrtkosten'!$A$2:$J$30</definedName>
    <definedName name="_xlnm.Print_Area" localSheetId="0">'Eingabemaske'!$A$1:$H$19</definedName>
    <definedName name="_xlnm.Print_Area" localSheetId="1">'Reisekostenabrechnung'!$A$2:$O$37</definedName>
  </definedNames>
  <calcPr fullCalcOnLoad="1"/>
</workbook>
</file>

<file path=xl/comments3.xml><?xml version="1.0" encoding="utf-8"?>
<comments xmlns="http://schemas.openxmlformats.org/spreadsheetml/2006/main">
  <authors>
    <author>Wolf Schneider</author>
  </authors>
  <commentList>
    <comment ref="B13" authorId="0">
      <text>
        <r>
          <rPr>
            <b/>
            <u val="single"/>
            <sz val="10"/>
            <rFont val="Tahoma"/>
            <family val="2"/>
          </rPr>
          <t>Stand 01.01.2014
pauschale Kilometer-Sätze:</t>
        </r>
        <r>
          <rPr>
            <b/>
            <sz val="10"/>
            <rFont val="Tahoma"/>
            <family val="2"/>
          </rPr>
          <t xml:space="preserve">
0,30 €/km Kraftwagen
0,13 €/km Motorräder/-roller
0,08 €/km Mopeds/Mofas
0,05 €/km Fahrrad
</t>
        </r>
        <r>
          <rPr>
            <b/>
            <u val="single"/>
            <sz val="10"/>
            <rFont val="Tahoma"/>
            <family val="2"/>
          </rPr>
          <t>Alternativ:</t>
        </r>
        <r>
          <rPr>
            <b/>
            <sz val="10"/>
            <rFont val="Tahoma"/>
            <family val="2"/>
          </rPr>
          <t xml:space="preserve">
Abrechnung der Kosten mit
Nachweisen wie Tankbelegen usw.</t>
        </r>
      </text>
    </comment>
  </commentList>
</comments>
</file>

<file path=xl/sharedStrings.xml><?xml version="1.0" encoding="utf-8"?>
<sst xmlns="http://schemas.openxmlformats.org/spreadsheetml/2006/main" count="244" uniqueCount="129">
  <si>
    <t>Nachfolgend sind allgemeine Bearbeitungshinweise für das Ausfüllen des Formulars aufgeführt.</t>
  </si>
  <si>
    <t>Diese Informationen dienen der Hilfestellung für die Formular-Nutzung</t>
  </si>
  <si>
    <t>Sie dienen aber nicht den Zwecken einer Steuer- oder Rechtsberatung.</t>
  </si>
  <si>
    <t>Eine Abstimmung mit Ihrem Steuerberater kann und soll nicht ersetzt werden.</t>
  </si>
  <si>
    <t>Allgemeine Bearbeitungshinweise</t>
  </si>
  <si>
    <t>Bitte geben Sie jeweils lediglich die Brutto-Werte (einschl. Umsatzsteuer)  in die entsprechenden Felder ein</t>
  </si>
  <si>
    <t>Die Ermittlung der Vorsteuer erfolgt idealerweise durch Ihre Buchhaltung</t>
  </si>
  <si>
    <t>Legen Sie als Nachweis zu allen Kosten die Originalbelege bei.</t>
  </si>
  <si>
    <t>Um die Abrechnung so übersichtlich wie möglich zu gestalten, tragen Sie bitte in die dafür vorgesehenen Zellen die Anzahl der Belege ein.</t>
  </si>
  <si>
    <t>Die Resekostenabrechnung besteht aus zwei Teilen:</t>
  </si>
  <si>
    <t>1. Die eigentliche Reisekostenabrechnung</t>
  </si>
  <si>
    <t>2. Die Kfz-Kosten-Ermittlung für Reisen mit dem eigenen Fahrzeug. Entstandene Kosten werden automatisch in das Hauptformular übertragen.</t>
  </si>
  <si>
    <t xml:space="preserve">    Aber auch hier gilt, dass die Vorsteuer durch die Buchhaltung zu ermitteln ist.</t>
  </si>
  <si>
    <t>Informationen zum Verpflegungsaufwand</t>
  </si>
  <si>
    <t>Bei auswärtig beruflicher Tätigkeit durch den Arbeitnehmer können folgende Pauschalbeträge vom Arbeitgeber unbeschränkt steuerfrei
ersetzt werden bzw. von selbstständigen und gewerblichen Unternehmern berücksichtigt werden:</t>
  </si>
  <si>
    <t xml:space="preserve">Eintägige Reise: </t>
  </si>
  <si>
    <t>Mehrtägige Reise:</t>
  </si>
  <si>
    <t>20 % Kürzung, sofern der Arbeitgeber oder ein Dritter ein Frühstück stellt</t>
  </si>
  <si>
    <t>Je 40 % Kürzung, sofern der Arbeitgeber oder ein Dritter ein Mittag- und oder ein Abendessen stellt</t>
  </si>
  <si>
    <t>Übernachtungen</t>
  </si>
  <si>
    <t>Beruflich bedingte Übernachtungskosten des Arbeitnehmers außerhalb der ersten Tätigkeitsstätte können dem Arbeitnehmer
vom Arbeitgeber unbeschränkt steuerfrei ersetzt werden. Ohne Einzelnachweis darf der Arbeitgeber für jede Übernachtung im Inland
einen Pauschbetrag von 20 € steuerfrei erstatten.
Selbstständige und gewerbliche Unternehmer müssen die Übernachtungskosten gegen Beleg abrechnen.
Für Reisen ins Ausland gelten besondere Bestimmungen.</t>
  </si>
  <si>
    <t>Fahrtkosten</t>
  </si>
  <si>
    <t>Km-Gelder für beruflich veranlasste Fahrten mit dem eigenen Fahrzeug, bei welchen es sich nicht um Fahrten zwischen  Wohnung und 
erster Tätigkeitsstätte oder um Familienheimfahrten handelt, können ohne Nachweis der Einzelkosten vom Arbeitgeber nach folgenden
pauschalen Kilometersätzen steuerfrei ersetzt werden:</t>
  </si>
  <si>
    <t>0,30 €/km für Kraftwagen</t>
  </si>
  <si>
    <t>0,13 €/km für Motorräder/-roller</t>
  </si>
  <si>
    <t>0,08 €/km für Mopeds/Mofas</t>
  </si>
  <si>
    <t>0,05 €/km für Fahrräder</t>
  </si>
  <si>
    <t xml:space="preserve">Anstelle der Pauschalen können die Fahrtkosten in Höhe der tatsächlich entstandenen Aufwendungen berücksichtigt werden. </t>
  </si>
  <si>
    <t>Hier genügt die Angabe pauschaler km-Geldsummen zum Nachweis der Betriebskosten nicht, sondern es müssen die dafür relevanten
Belege beigefügt werden.</t>
  </si>
  <si>
    <t>Zu den Fahrtkosten zählen alle Bahnreisen (einschließlich Nebenkosten für Liegewagen und Zuschläge), Flugreisen, Leihwagen, Bus,
Straßenbahn, Taxi usw. Die Kosten können in der nachgewiesenen oder glaubhaft gemachten Höhe steuerfrei ersetzt werden.</t>
  </si>
  <si>
    <t>Umsatzsteuerfreie Fahrtkosten (z.B. Auslandsreisen, Schiffsreisen) sind unter den Nebenkosten anzugeben.</t>
  </si>
  <si>
    <t>Nebenkosten</t>
  </si>
  <si>
    <t>Als Reise-Nebenkosten sind z.B. Kosten für Parkgebühren, Büromaterial, Telefon- und Internetkosten usw. nachweislich oder in
glaubhaft gemachter Höhe aufzuführen.</t>
  </si>
  <si>
    <t>Wichtige Hinweise für die Buchhaltung</t>
  </si>
  <si>
    <t>Bei der Abrechnung von Pauschalen für Übernachtung, Fahrtkosten oder Verpflegung ist der Vorsteuerabzug generell ausgeschlossen.</t>
  </si>
  <si>
    <t>Soweit in den der Reisekostenabrechnung beigelegten ordnungsgemäßen Rechnungen Vorsteuern enthalten sind, sind diese abzugsfähig.</t>
  </si>
  <si>
    <t>Aufwendungen für Bewirtungen und Geschenke sind gesondert nach den entsprechend gültigen Vorschriften zu verbuchen.</t>
  </si>
  <si>
    <t>Kraftfahrzeugkosten zu Reisekostenabrechnung Nr.</t>
  </si>
  <si>
    <t xml:space="preserve"> </t>
  </si>
  <si>
    <t>Pauschalabrechnung</t>
  </si>
  <si>
    <t>oder Abrechnung mit ordnungsgemäßen Rechnungen</t>
  </si>
  <si>
    <t>Pers.-Nr.</t>
  </si>
  <si>
    <t>Kfz-Kennzeichen</t>
  </si>
  <si>
    <t>Datum</t>
  </si>
  <si>
    <t>Belege</t>
  </si>
  <si>
    <t>km Tacho Anfang</t>
  </si>
  <si>
    <t xml:space="preserve">     </t>
  </si>
  <si>
    <t>km Tacho Ende</t>
  </si>
  <si>
    <t>km privat</t>
  </si>
  <si>
    <t>km für Pauschal-
abrechnung</t>
  </si>
  <si>
    <t>Pauschale/km</t>
  </si>
  <si>
    <t xml:space="preserve">Pauschale  </t>
  </si>
  <si>
    <t>Tankbelege</t>
  </si>
  <si>
    <t>Parkbelege</t>
  </si>
  <si>
    <t>Waschanlage</t>
  </si>
  <si>
    <t>Reparaturen</t>
  </si>
  <si>
    <t>Kundendienst</t>
  </si>
  <si>
    <t>Sonstiges</t>
  </si>
  <si>
    <t>Summe</t>
  </si>
  <si>
    <t>Buchhaltung:</t>
  </si>
  <si>
    <t>Übertrag in Reisekostenabrechnung:</t>
  </si>
  <si>
    <t>Vorsteuer</t>
  </si>
  <si>
    <t>Anzahl Belege</t>
  </si>
  <si>
    <t>Reisekostenabrechnung Nr.</t>
  </si>
  <si>
    <t>Bearbeitungshinweise:</t>
  </si>
  <si>
    <t>Reisekosten mit
KFZ-Abrechnung</t>
  </si>
  <si>
    <t>Vorsteuer:</t>
  </si>
  <si>
    <t>Abteilung</t>
  </si>
  <si>
    <t>Kostenstelle</t>
  </si>
  <si>
    <t>Anzahl aller
Belege</t>
  </si>
  <si>
    <t>ja / nein</t>
  </si>
  <si>
    <t>Externe Weiterbelastung?</t>
  </si>
  <si>
    <t>Fahrten mit eigenem PKW</t>
  </si>
  <si>
    <t>Dienstreise angeordnet durch</t>
  </si>
  <si>
    <t>Fahrtkosten im "Beiblatt Fahrtkosten" eintragen</t>
  </si>
  <si>
    <t>Reisedaten</t>
  </si>
  <si>
    <t>Reisekosten</t>
  </si>
  <si>
    <t>Buchhaltung</t>
  </si>
  <si>
    <t>Reisetag</t>
  </si>
  <si>
    <t>Abreise
Rückkehr</t>
  </si>
  <si>
    <t>Reisezweck, besuchte Orte</t>
  </si>
  <si>
    <t>Verpflegung</t>
  </si>
  <si>
    <t>Übernachtungen
ohne Frühstück</t>
  </si>
  <si>
    <t>Anzahl
Belege</t>
  </si>
  <si>
    <t>Uhr</t>
  </si>
  <si>
    <t>Allgemeine Hinweise:</t>
  </si>
  <si>
    <t>Buchhaltung: Abrechnungsprüfung / Zahlungsanweisung</t>
  </si>
  <si>
    <t>Ort, Datum</t>
  </si>
  <si>
    <t>Unterschrift</t>
  </si>
  <si>
    <t>erhaltener Vorschuss</t>
  </si>
  <si>
    <t>Auszahlung</t>
  </si>
  <si>
    <t>interner Buchungsvermerk</t>
  </si>
  <si>
    <t>Betrag erhalten/Abrechnung erstellt</t>
  </si>
  <si>
    <t>Vermerk der externen Weiterbeastung</t>
  </si>
  <si>
    <t>Kalenderwoche/Jahr</t>
  </si>
  <si>
    <t>Reisekosten-Erstattung</t>
  </si>
  <si>
    <t>Zwischensumme I</t>
  </si>
  <si>
    <t>Zwischensumme II</t>
  </si>
  <si>
    <t xml:space="preserve">Basiswerte für die Reisekostenabrechnung siehe Tabellenblatt "Basiswerte 2014" </t>
  </si>
  <si>
    <t>Der eingerichtete Blattschutz kann ohne Eingabe eines Passworts aufgehoben werden</t>
  </si>
  <si>
    <t>Für Fehler aufgrund falscher Berechnungen kann keine Haftung übernommen werden.</t>
  </si>
  <si>
    <t>Bitte prüfen Sie daher die erstellten Reisekosten-Abrechnungen.</t>
  </si>
  <si>
    <t>Übertrag Fahrtkosten-Beiblatt</t>
  </si>
  <si>
    <t>Informationen zur Reisekostenabrechnung</t>
  </si>
  <si>
    <t>Stunden</t>
  </si>
  <si>
    <t>von</t>
  </si>
  <si>
    <t>bis</t>
  </si>
  <si>
    <t>Verpflegungsanpruch für</t>
  </si>
  <si>
    <t>Vorgabewerte / Tagessätze</t>
  </si>
  <si>
    <t>anklicken und auswählen</t>
  </si>
  <si>
    <t>Fahrtkosten-Hinweis:</t>
  </si>
  <si>
    <r>
      <t xml:space="preserve">Alle weiteren Daten im Tabellenblatt </t>
    </r>
    <r>
      <rPr>
        <b/>
        <sz val="14"/>
        <color indexed="10"/>
        <rFont val="Calibri"/>
        <family val="2"/>
      </rPr>
      <t>"Reisekostenabrechnung"</t>
    </r>
    <r>
      <rPr>
        <b/>
        <sz val="14"/>
        <rFont val="Calibri"/>
        <family val="2"/>
      </rPr>
      <t xml:space="preserve"> eingeben.
Daten bei Fahrten mit privatem Fahrzeug im Tabellenblatt</t>
    </r>
    <r>
      <rPr>
        <b/>
        <sz val="14"/>
        <color indexed="10"/>
        <rFont val="Calibri"/>
        <family val="2"/>
      </rPr>
      <t xml:space="preserve"> "Beiblatt Fahrtkosten"</t>
    </r>
    <r>
      <rPr>
        <b/>
        <sz val="14"/>
        <rFont val="Calibri"/>
        <family val="2"/>
      </rPr>
      <t xml:space="preserve"> eingeben.</t>
    </r>
  </si>
  <si>
    <t>Eingabe durch die Buchhaltung</t>
  </si>
  <si>
    <t>Name / Mitarbeiter</t>
  </si>
  <si>
    <t>Pauschale Verrechnungssätze je Transportmittel werden eingeblendet,</t>
  </si>
  <si>
    <t>sobald die Maus über der Zelle "B 13" steht (Pauschale/km)</t>
  </si>
  <si>
    <t>eintägige Dienstreise bis 8 Stunden, 0,00 €</t>
  </si>
  <si>
    <t>Fahrtkosten Bus,
Bahn, Flug, Taxi</t>
  </si>
  <si>
    <t>enthaltene
Vorsteuer</t>
  </si>
  <si>
    <t>eintägige Dienstreise &gt; 8 Stunden, 14,00 €</t>
  </si>
  <si>
    <t>mehrtägige Dienstreise, Rückreisetag, 14,00 €</t>
  </si>
  <si>
    <t>mehrtägige Dienstreise, ganzer Tag, 28,00 €</t>
  </si>
  <si>
    <t>mehrtägige Dienstreise, Anreisetag, 14,00 €</t>
  </si>
  <si>
    <r>
      <t>14,00 € bei einer Abwesenheit von</t>
    </r>
    <r>
      <rPr>
        <b/>
        <sz val="11"/>
        <color indexed="8"/>
        <rFont val="Calibri"/>
        <family val="2"/>
      </rPr>
      <t xml:space="preserve"> mehr </t>
    </r>
    <r>
      <rPr>
        <sz val="11"/>
        <color theme="1"/>
        <rFont val="Calibri"/>
        <family val="2"/>
      </rPr>
      <t>als 8 Stunden (ohne Übernachtung)</t>
    </r>
  </si>
  <si>
    <t>14,00 € bei einer Abwesenheit von mehr als 8 Stunden (ohne Übernachtung)</t>
  </si>
  <si>
    <t>14,00 € für Anreisetag (ohne Zeitvorgaben)</t>
  </si>
  <si>
    <t>14,00 € für Rückreisetag (ohne Zeitvorgaben)</t>
  </si>
  <si>
    <t>28,00 € für ganzen Tag (24 Std. Abwesenheit)</t>
  </si>
  <si>
    <t>Reisekostenabrechnung ab 01.01.2020: Eingabe der Grunddaten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</si>
</sst>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
    <numFmt numFmtId="168" formatCode="[$-407]dddd\,\ d\.\ mmmm\ yyyy"/>
    <numFmt numFmtId="169" formatCode="0000000"/>
    <numFmt numFmtId="170" formatCode="00000"/>
    <numFmt numFmtId="171" formatCode="h:mm;@"/>
    <numFmt numFmtId="172" formatCode="0,000"/>
    <numFmt numFmtId="173" formatCode="#,000"/>
    <numFmt numFmtId="174" formatCode="#,##0.00_ ;\-#,##0.00\ "/>
  </numFmts>
  <fonts count="55">
    <font>
      <sz val="11"/>
      <color theme="1"/>
      <name val="Calibri"/>
      <family val="2"/>
    </font>
    <font>
      <sz val="11"/>
      <color indexed="8"/>
      <name val="Calibri"/>
      <family val="2"/>
    </font>
    <font>
      <b/>
      <sz val="11"/>
      <color indexed="8"/>
      <name val="Calibri"/>
      <family val="2"/>
    </font>
    <font>
      <b/>
      <u val="single"/>
      <sz val="10"/>
      <name val="Tahoma"/>
      <family val="2"/>
    </font>
    <font>
      <b/>
      <sz val="10"/>
      <name val="Tahoma"/>
      <family val="2"/>
    </font>
    <font>
      <b/>
      <sz val="10"/>
      <color indexed="8"/>
      <name val="Calibri"/>
      <family val="2"/>
    </font>
    <font>
      <b/>
      <sz val="14"/>
      <color indexed="10"/>
      <name val="Calibri"/>
      <family val="2"/>
    </font>
    <font>
      <b/>
      <sz val="14"/>
      <name val="Calibri"/>
      <family val="2"/>
    </font>
    <font>
      <b/>
      <sz val="13"/>
      <color indexed="8"/>
      <name val="Calibri"/>
      <family val="2"/>
    </font>
    <font>
      <sz val="12"/>
      <color indexed="8"/>
      <name val="Calibri"/>
      <family val="2"/>
    </font>
    <font>
      <b/>
      <sz val="14"/>
      <color indexed="8"/>
      <name val="Calibri"/>
      <family val="2"/>
    </font>
    <font>
      <b/>
      <sz val="12"/>
      <color indexed="8"/>
      <name val="Calibri"/>
      <family val="2"/>
    </font>
    <font>
      <b/>
      <u val="single"/>
      <sz val="10"/>
      <color indexed="8"/>
      <name val="Calibri"/>
      <family val="2"/>
    </font>
    <font>
      <b/>
      <sz val="18"/>
      <color indexed="10"/>
      <name val="Calibri"/>
      <family val="2"/>
    </font>
    <font>
      <b/>
      <sz val="11"/>
      <color indexed="10"/>
      <name val="Calibri"/>
      <family val="2"/>
    </font>
    <font>
      <u val="single"/>
      <sz val="11"/>
      <color indexed="12"/>
      <name val="Calibri"/>
      <family val="2"/>
    </font>
    <font>
      <u val="single"/>
      <sz val="11"/>
      <color indexed="36"/>
      <name val="Calibri"/>
      <family val="2"/>
    </font>
    <font>
      <b/>
      <sz val="16"/>
      <color indexed="8"/>
      <name val="Calibri"/>
      <family val="2"/>
    </font>
    <font>
      <sz val="14"/>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2"/>
      <color theme="1"/>
      <name val="Calibri"/>
      <family val="2"/>
    </font>
    <font>
      <b/>
      <sz val="14"/>
      <color theme="1"/>
      <name val="Calibri"/>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31"/>
        <bgColor indexed="64"/>
      </patternFill>
    </fill>
    <fill>
      <patternFill patternType="solid">
        <fgColor theme="0" tint="-0.1499900072813034"/>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top/>
      <bottom style="medium">
        <color theme="0" tint="-0.3499799966812134"/>
      </bottom>
    </border>
    <border>
      <left style="thin">
        <color indexed="55"/>
      </left>
      <right/>
      <top style="thin">
        <color indexed="55"/>
      </top>
      <bottom style="thin">
        <color indexed="55"/>
      </bottom>
    </border>
    <border>
      <left style="thin">
        <color theme="0" tint="-0.3499799966812134"/>
      </left>
      <right style="thin">
        <color theme="0" tint="-0.3499799966812134"/>
      </right>
      <top style="thin">
        <color theme="0" tint="-0.3499799966812134"/>
      </top>
      <bottom style="thin">
        <color theme="0" tint="-0.3499799966812134"/>
      </bottom>
    </border>
    <border>
      <left/>
      <right style="medium">
        <color indexed="55"/>
      </right>
      <top style="thin">
        <color indexed="55"/>
      </top>
      <bottom style="thin">
        <color indexed="55"/>
      </bottom>
    </border>
    <border>
      <left/>
      <right/>
      <top/>
      <bottom style="thin">
        <color indexed="55"/>
      </bottom>
    </border>
    <border>
      <left style="medium">
        <color indexed="55"/>
      </left>
      <right style="thin">
        <color indexed="55"/>
      </right>
      <top style="thin">
        <color indexed="55"/>
      </top>
      <bottom style="thin">
        <color indexed="55"/>
      </bottom>
    </border>
    <border>
      <left/>
      <right style="thin">
        <color indexed="55"/>
      </right>
      <top style="thin">
        <color indexed="55"/>
      </top>
      <bottom/>
    </border>
    <border>
      <left/>
      <right style="thin">
        <color indexed="55"/>
      </right>
      <top/>
      <bottom style="thin">
        <color indexed="55"/>
      </bottom>
    </border>
    <border>
      <left style="mediumDashed">
        <color indexed="55"/>
      </left>
      <right/>
      <top style="mediumDashed">
        <color indexed="55"/>
      </top>
      <bottom/>
    </border>
    <border>
      <left/>
      <right/>
      <top style="mediumDashed">
        <color indexed="55"/>
      </top>
      <bottom/>
    </border>
    <border>
      <left style="mediumDashed">
        <color indexed="55"/>
      </left>
      <right/>
      <top/>
      <bottom/>
    </border>
    <border>
      <left/>
      <right/>
      <top/>
      <bottom style="mediumDashed">
        <color indexed="55"/>
      </bottom>
    </border>
    <border>
      <left/>
      <right/>
      <top style="thin">
        <color indexed="55"/>
      </top>
      <bottom style="thin">
        <color indexed="55"/>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55"/>
      </left>
      <right style="medium">
        <color indexed="55"/>
      </right>
      <top style="thin">
        <color indexed="55"/>
      </top>
      <bottom style="thin">
        <color indexed="55"/>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color indexed="55"/>
      </left>
      <right style="medium">
        <color indexed="55"/>
      </right>
      <top style="thin">
        <color indexed="62"/>
      </top>
      <bottom/>
    </border>
    <border>
      <left style="medium">
        <color indexed="55"/>
      </left>
      <right style="medium">
        <color indexed="55"/>
      </right>
      <top>
        <color indexed="63"/>
      </top>
      <bottom style="medium">
        <color indexed="55"/>
      </bottom>
    </border>
    <border>
      <left style="thin">
        <color indexed="55"/>
      </left>
      <right style="medium">
        <color indexed="55"/>
      </right>
      <top style="thin">
        <color indexed="55"/>
      </top>
      <bottom/>
    </border>
    <border>
      <left style="thin">
        <color indexed="55"/>
      </left>
      <right style="medium">
        <color indexed="55"/>
      </right>
      <top/>
      <bottom style="thin">
        <color indexed="55"/>
      </bottom>
    </border>
    <border>
      <left style="medium">
        <color indexed="55"/>
      </left>
      <right style="medium">
        <color indexed="55"/>
      </right>
      <top/>
      <bottom style="thin">
        <color indexed="62"/>
      </bottom>
    </border>
    <border>
      <left style="thin">
        <color indexed="55"/>
      </left>
      <right style="thin">
        <color indexed="55"/>
      </right>
      <top style="thin">
        <color indexed="55"/>
      </top>
      <bottom/>
    </border>
    <border>
      <left style="thin">
        <color indexed="55"/>
      </left>
      <right style="thin">
        <color indexed="55"/>
      </right>
      <top/>
      <bottom style="thin">
        <color indexed="55"/>
      </bottom>
    </border>
    <border>
      <left/>
      <right style="thin">
        <color indexed="55"/>
      </right>
      <top style="thin">
        <color indexed="55"/>
      </top>
      <bottom style="thin">
        <color indexed="55"/>
      </bottom>
    </border>
    <border>
      <left style="mediumDashed">
        <color indexed="55"/>
      </left>
      <right/>
      <top/>
      <bottom style="medium">
        <color theme="0" tint="-0.3499799966812134"/>
      </bottom>
    </border>
    <border>
      <left>
        <color indexed="63"/>
      </left>
      <right style="mediumDashed">
        <color indexed="55"/>
      </right>
      <top>
        <color indexed="63"/>
      </top>
      <bottom>
        <color indexed="63"/>
      </bottom>
    </border>
    <border>
      <left/>
      <right style="mediumDashed">
        <color indexed="55"/>
      </right>
      <top/>
      <bottom style="medium">
        <color theme="0" tint="-0.3499799966812134"/>
      </bottom>
    </border>
    <border>
      <left style="mediumDashed">
        <color indexed="55"/>
      </left>
      <right/>
      <top>
        <color indexed="63"/>
      </top>
      <bottom style="mediumDashed">
        <color indexed="55"/>
      </bottom>
    </border>
    <border>
      <left/>
      <right style="mediumDashed">
        <color indexed="55"/>
      </right>
      <top>
        <color indexed="63"/>
      </top>
      <bottom style="mediumDashed">
        <color indexed="55"/>
      </bottom>
    </border>
    <border>
      <left style="medium">
        <color indexed="55"/>
      </left>
      <right/>
      <top style="thin">
        <color indexed="55"/>
      </top>
      <bottom/>
    </border>
    <border>
      <left/>
      <right/>
      <top style="thin">
        <color indexed="55"/>
      </top>
      <bottom/>
    </border>
    <border>
      <left/>
      <right style="medium">
        <color indexed="55"/>
      </right>
      <top style="thin">
        <color indexed="55"/>
      </top>
      <bottom/>
    </border>
    <border>
      <left style="medium">
        <color indexed="55"/>
      </left>
      <right/>
      <top/>
      <bottom style="thin">
        <color indexed="55"/>
      </bottom>
    </border>
    <border>
      <left/>
      <right style="medium">
        <color indexed="55"/>
      </right>
      <top/>
      <bottom style="thin">
        <color indexed="55"/>
      </bottom>
    </border>
    <border>
      <left style="medium">
        <color indexed="55"/>
      </left>
      <right style="thin">
        <color indexed="55"/>
      </right>
      <top style="thin">
        <color indexed="55"/>
      </top>
      <bottom/>
    </border>
    <border>
      <left style="medium">
        <color indexed="55"/>
      </left>
      <right style="thin">
        <color indexed="55"/>
      </right>
      <top/>
      <bottom style="thin">
        <color indexed="55"/>
      </bottom>
    </border>
    <border>
      <left style="medium">
        <color indexed="55"/>
      </left>
      <right/>
      <top/>
      <bottom/>
    </border>
    <border>
      <left/>
      <right style="medium">
        <color indexed="55"/>
      </right>
      <top/>
      <bottom/>
    </border>
    <border>
      <left style="medium">
        <color indexed="55"/>
      </left>
      <right style="medium">
        <color indexed="55"/>
      </right>
      <top style="medium">
        <color indexed="55"/>
      </top>
      <bottom>
        <color indexed="63"/>
      </bottom>
    </border>
    <border>
      <left style="medium">
        <color theme="0" tint="-0.3499799966812134"/>
      </left>
      <right style="medium">
        <color theme="0" tint="-0.3499799966812134"/>
      </right>
      <top style="medium">
        <color theme="0" tint="-0.3499799966812134"/>
      </top>
      <bottom>
        <color indexed="63"/>
      </bottom>
    </border>
    <border>
      <left style="medium">
        <color theme="0" tint="-0.3499799966812134"/>
      </left>
      <right style="medium">
        <color theme="0" tint="-0.3499799966812134"/>
      </right>
      <top>
        <color indexed="63"/>
      </top>
      <bottom style="medium">
        <color theme="0" tint="-0.3499799966812134"/>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
      <left style="medium">
        <color indexed="55"/>
      </left>
      <right/>
      <top style="thin">
        <color indexed="55"/>
      </top>
      <bottom style="thin">
        <color indexed="55"/>
      </bottom>
    </border>
    <border>
      <left style="thin">
        <color theme="0" tint="-0.3499799966812134"/>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6" fillId="0" borderId="0" applyNumberFormat="0" applyFill="0" applyBorder="0" applyAlignment="0" applyProtection="0"/>
    <xf numFmtId="164" fontId="1"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210">
    <xf numFmtId="0" fontId="0" fillId="0" borderId="0" xfId="0" applyFont="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horizontal="left" vertical="center"/>
    </xf>
    <xf numFmtId="166" fontId="2" fillId="0" borderId="10" xfId="0" applyNumberFormat="1" applyFont="1" applyBorder="1" applyAlignment="1" applyProtection="1">
      <alignment horizontal="center" vertical="center"/>
      <protection locked="0"/>
    </xf>
    <xf numFmtId="0" fontId="10" fillId="0" borderId="0" xfId="0" applyFont="1" applyAlignment="1">
      <alignment/>
    </xf>
    <xf numFmtId="0" fontId="11" fillId="0" borderId="0" xfId="0" applyFont="1" applyBorder="1" applyAlignment="1" applyProtection="1">
      <alignment vertical="center"/>
      <protection/>
    </xf>
    <xf numFmtId="1" fontId="2" fillId="0" borderId="10" xfId="0" applyNumberFormat="1" applyFont="1" applyBorder="1" applyAlignment="1" applyProtection="1">
      <alignment horizontal="center" vertical="center"/>
      <protection locked="0"/>
    </xf>
    <xf numFmtId="166" fontId="9" fillId="0" borderId="11" xfId="0" applyNumberFormat="1" applyFont="1" applyBorder="1" applyAlignment="1" applyProtection="1">
      <alignment horizontal="center" vertical="center"/>
      <protection locked="0"/>
    </xf>
    <xf numFmtId="14" fontId="9" fillId="33" borderId="11" xfId="0" applyNumberFormat="1" applyFont="1" applyFill="1" applyBorder="1" applyAlignment="1" applyProtection="1">
      <alignment horizontal="center" vertical="center"/>
      <protection locked="0"/>
    </xf>
    <xf numFmtId="171" fontId="9" fillId="33" borderId="11" xfId="0" applyNumberFormat="1" applyFont="1" applyFill="1" applyBorder="1" applyAlignment="1" applyProtection="1">
      <alignment horizontal="center" vertical="center" wrapText="1"/>
      <protection locked="0"/>
    </xf>
    <xf numFmtId="0" fontId="51" fillId="0" borderId="0" xfId="0" applyFont="1" applyAlignment="1">
      <alignment/>
    </xf>
    <xf numFmtId="0" fontId="51" fillId="0" borderId="0" xfId="0" applyFont="1" applyAlignment="1">
      <alignment wrapText="1"/>
    </xf>
    <xf numFmtId="0" fontId="11" fillId="0" borderId="12" xfId="0" applyFont="1" applyBorder="1" applyAlignment="1" applyProtection="1">
      <alignment horizontal="center"/>
      <protection locked="0"/>
    </xf>
    <xf numFmtId="171" fontId="5" fillId="7" borderId="10" xfId="0" applyNumberFormat="1" applyFont="1" applyFill="1" applyBorder="1" applyAlignment="1" applyProtection="1">
      <alignment horizontal="center" vertical="center" wrapText="1"/>
      <protection/>
    </xf>
    <xf numFmtId="166" fontId="2" fillId="7" borderId="10" xfId="0" applyNumberFormat="1" applyFont="1" applyFill="1" applyBorder="1" applyAlignment="1" applyProtection="1">
      <alignment horizontal="center" vertical="center"/>
      <protection/>
    </xf>
    <xf numFmtId="166" fontId="2" fillId="7" borderId="10" xfId="0" applyNumberFormat="1" applyFont="1" applyFill="1" applyBorder="1" applyAlignment="1" applyProtection="1">
      <alignment horizontal="center" vertical="center"/>
      <protection locked="0"/>
    </xf>
    <xf numFmtId="166" fontId="2" fillId="0" borderId="13" xfId="0" applyNumberFormat="1" applyFont="1" applyBorder="1" applyAlignment="1" applyProtection="1">
      <alignment horizontal="center" vertical="center"/>
      <protection locked="0"/>
    </xf>
    <xf numFmtId="1" fontId="2" fillId="0" borderId="14" xfId="0" applyNumberFormat="1" applyFont="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0" xfId="0" applyAlignment="1" applyProtection="1">
      <alignment/>
      <protection/>
    </xf>
    <xf numFmtId="0" fontId="7" fillId="0" borderId="0" xfId="0" applyFont="1" applyAlignment="1" applyProtection="1">
      <alignment horizontal="left" vertical="center"/>
      <protection/>
    </xf>
    <xf numFmtId="0" fontId="11" fillId="34" borderId="0" xfId="0" applyFont="1" applyFill="1" applyAlignment="1" applyProtection="1">
      <alignment horizontal="center" vertical="center"/>
      <protection/>
    </xf>
    <xf numFmtId="0" fontId="0" fillId="34" borderId="0" xfId="0" applyFill="1" applyBorder="1" applyAlignment="1" applyProtection="1">
      <alignment horizontal="center" vertical="center"/>
      <protection/>
    </xf>
    <xf numFmtId="0" fontId="5" fillId="0" borderId="0" xfId="0" applyFont="1" applyAlignment="1" applyProtection="1">
      <alignment horizontal="left" vertical="top"/>
      <protection/>
    </xf>
    <xf numFmtId="0" fontId="5" fillId="0" borderId="0" xfId="0" applyFont="1" applyAlignment="1" applyProtection="1">
      <alignment horizontal="left" vertical="top"/>
      <protection/>
    </xf>
    <xf numFmtId="49" fontId="11" fillId="33" borderId="0" xfId="0" applyNumberFormat="1" applyFont="1" applyFill="1" applyBorder="1" applyAlignment="1" applyProtection="1">
      <alignment horizontal="center"/>
      <protection/>
    </xf>
    <xf numFmtId="0" fontId="0" fillId="0" borderId="0" xfId="0" applyBorder="1" applyAlignment="1" applyProtection="1">
      <alignment horizontal="center" vertical="center"/>
      <protection/>
    </xf>
    <xf numFmtId="0" fontId="11" fillId="0" borderId="0" xfId="0" applyFont="1" applyAlignment="1" applyProtection="1">
      <alignment horizontal="center" wrapText="1"/>
      <protection/>
    </xf>
    <xf numFmtId="0" fontId="0" fillId="0" borderId="0" xfId="0" applyAlignment="1" applyProtection="1">
      <alignment horizontal="center"/>
      <protection/>
    </xf>
    <xf numFmtId="0" fontId="0" fillId="7" borderId="11" xfId="0" applyFill="1" applyBorder="1" applyAlignment="1" applyProtection="1">
      <alignment/>
      <protection/>
    </xf>
    <xf numFmtId="0" fontId="11" fillId="7" borderId="11" xfId="0" applyFont="1" applyFill="1" applyBorder="1" applyAlignment="1" applyProtection="1">
      <alignment horizontal="center" vertical="center"/>
      <protection/>
    </xf>
    <xf numFmtId="0" fontId="9" fillId="0" borderId="11" xfId="0" applyFont="1" applyBorder="1" applyAlignment="1" applyProtection="1">
      <alignment horizontal="center" vertical="center"/>
      <protection/>
    </xf>
    <xf numFmtId="171" fontId="9" fillId="0" borderId="11" xfId="0" applyNumberFormat="1" applyFont="1" applyBorder="1" applyAlignment="1" applyProtection="1">
      <alignment horizontal="center" vertical="center" wrapText="1"/>
      <protection/>
    </xf>
    <xf numFmtId="0" fontId="9" fillId="0" borderId="0" xfId="0" applyFont="1" applyAlignment="1" applyProtection="1">
      <alignment/>
      <protection/>
    </xf>
    <xf numFmtId="14" fontId="0" fillId="0" borderId="0" xfId="0" applyNumberFormat="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center" vertical="center"/>
      <protection/>
    </xf>
    <xf numFmtId="166" fontId="0" fillId="35" borderId="0" xfId="0" applyNumberFormat="1" applyFill="1" applyAlignment="1" applyProtection="1">
      <alignment horizontal="center" vertical="center"/>
      <protection/>
    </xf>
    <xf numFmtId="0" fontId="10" fillId="0" borderId="0" xfId="0" applyFont="1" applyAlignment="1" applyProtection="1">
      <alignment/>
      <protection/>
    </xf>
    <xf numFmtId="0" fontId="5" fillId="0" borderId="0" xfId="0" applyFont="1" applyAlignment="1" applyProtection="1">
      <alignment vertical="top"/>
      <protection/>
    </xf>
    <xf numFmtId="0" fontId="5" fillId="0" borderId="0" xfId="0" applyFont="1" applyAlignment="1" applyProtection="1">
      <alignment vertical="top"/>
      <protection/>
    </xf>
    <xf numFmtId="0" fontId="0" fillId="0" borderId="0" xfId="0" applyBorder="1" applyAlignment="1" applyProtection="1">
      <alignment/>
      <protection/>
    </xf>
    <xf numFmtId="0" fontId="5" fillId="0" borderId="0" xfId="0" applyFont="1" applyAlignment="1" applyProtection="1">
      <alignment horizontal="center" vertical="top"/>
      <protection/>
    </xf>
    <xf numFmtId="0" fontId="11" fillId="0" borderId="0" xfId="0" applyFont="1" applyAlignment="1" applyProtection="1">
      <alignment/>
      <protection/>
    </xf>
    <xf numFmtId="0" fontId="5" fillId="0" borderId="0" xfId="0" applyFont="1" applyBorder="1" applyAlignment="1" applyProtection="1">
      <alignment/>
      <protection/>
    </xf>
    <xf numFmtId="0" fontId="51" fillId="0" borderId="0" xfId="0" applyFont="1" applyAlignment="1" applyProtection="1">
      <alignment horizontal="left"/>
      <protection/>
    </xf>
    <xf numFmtId="0" fontId="0" fillId="0" borderId="0" xfId="0" applyAlignment="1" applyProtection="1">
      <alignment horizontal="left"/>
      <protection/>
    </xf>
    <xf numFmtId="0" fontId="2" fillId="7" borderId="15" xfId="0" applyFont="1" applyFill="1" applyBorder="1" applyAlignment="1" applyProtection="1">
      <alignment horizontal="center"/>
      <protection/>
    </xf>
    <xf numFmtId="0" fontId="2" fillId="0" borderId="16" xfId="0" applyFont="1" applyBorder="1" applyAlignment="1" applyProtection="1">
      <alignment/>
      <protection/>
    </xf>
    <xf numFmtId="0" fontId="5" fillId="36" borderId="10" xfId="0" applyFont="1" applyFill="1" applyBorder="1" applyAlignment="1" applyProtection="1">
      <alignment horizontal="center" vertical="center"/>
      <protection/>
    </xf>
    <xf numFmtId="0" fontId="5" fillId="36" borderId="17" xfId="0" applyFont="1" applyFill="1" applyBorder="1" applyAlignment="1" applyProtection="1">
      <alignment horizontal="center" vertical="center"/>
      <protection/>
    </xf>
    <xf numFmtId="0" fontId="5" fillId="36" borderId="10"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3" xfId="0" applyFont="1" applyBorder="1" applyAlignment="1" applyProtection="1">
      <alignment/>
      <protection/>
    </xf>
    <xf numFmtId="0" fontId="51" fillId="0" borderId="0" xfId="0" applyFont="1" applyAlignment="1" applyProtection="1">
      <alignment/>
      <protection/>
    </xf>
    <xf numFmtId="44" fontId="1" fillId="0" borderId="0" xfId="59" applyFont="1" applyAlignment="1" applyProtection="1">
      <alignment/>
      <protection/>
    </xf>
    <xf numFmtId="44" fontId="1" fillId="0" borderId="0" xfId="59" applyFont="1" applyAlignment="1" applyProtection="1">
      <alignment horizontal="center"/>
      <protection/>
    </xf>
    <xf numFmtId="0" fontId="0" fillId="7" borderId="13" xfId="0" applyFill="1" applyBorder="1" applyAlignment="1" applyProtection="1">
      <alignment/>
      <protection/>
    </xf>
    <xf numFmtId="0" fontId="0" fillId="7" borderId="16" xfId="0" applyFill="1" applyBorder="1" applyAlignment="1" applyProtection="1">
      <alignment/>
      <protection/>
    </xf>
    <xf numFmtId="0" fontId="0" fillId="7" borderId="19" xfId="0"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Border="1" applyAlignment="1" applyProtection="1">
      <alignment horizontal="left" vertical="center"/>
      <protection/>
    </xf>
    <xf numFmtId="0" fontId="0" fillId="0" borderId="0"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protection/>
    </xf>
    <xf numFmtId="0" fontId="2" fillId="0" borderId="0" xfId="0" applyFont="1" applyBorder="1" applyAlignment="1" applyProtection="1">
      <alignment vertical="center"/>
      <protection/>
    </xf>
    <xf numFmtId="0" fontId="0" fillId="0" borderId="22" xfId="0" applyBorder="1" applyAlignment="1" applyProtection="1">
      <alignment/>
      <protection/>
    </xf>
    <xf numFmtId="1" fontId="5" fillId="7" borderId="10" xfId="0" applyNumberFormat="1" applyFont="1" applyFill="1" applyBorder="1" applyAlignment="1" applyProtection="1">
      <alignment horizontal="center" vertical="center"/>
      <protection/>
    </xf>
    <xf numFmtId="0" fontId="5" fillId="0" borderId="0" xfId="0" applyFont="1" applyBorder="1" applyAlignment="1" applyProtection="1">
      <alignment vertical="top"/>
      <protection/>
    </xf>
    <xf numFmtId="0" fontId="0" fillId="0" borderId="23" xfId="0" applyBorder="1" applyAlignment="1" applyProtection="1">
      <alignment/>
      <protection/>
    </xf>
    <xf numFmtId="0" fontId="0" fillId="7" borderId="0" xfId="0" applyFill="1" applyAlignment="1" applyProtection="1">
      <alignment/>
      <protection/>
    </xf>
    <xf numFmtId="0" fontId="5" fillId="0" borderId="0" xfId="0" applyFont="1" applyAlignment="1" applyProtection="1">
      <alignment wrapText="1"/>
      <protection/>
    </xf>
    <xf numFmtId="1" fontId="0" fillId="7" borderId="0" xfId="0" applyNumberFormat="1" applyFill="1" applyBorder="1" applyAlignment="1" applyProtection="1">
      <alignment vertical="center"/>
      <protection/>
    </xf>
    <xf numFmtId="0" fontId="18" fillId="0" borderId="0" xfId="0" applyFont="1" applyAlignment="1" applyProtection="1">
      <alignment/>
      <protection/>
    </xf>
    <xf numFmtId="0" fontId="0" fillId="7" borderId="0" xfId="0" applyFill="1" applyBorder="1" applyAlignment="1" applyProtection="1">
      <alignment vertical="center"/>
      <protection/>
    </xf>
    <xf numFmtId="0" fontId="10" fillId="0" borderId="0" xfId="0" applyFont="1" applyAlignment="1" applyProtection="1">
      <alignment horizontal="left"/>
      <protection/>
    </xf>
    <xf numFmtId="0" fontId="2" fillId="0" borderId="0" xfId="0" applyFont="1" applyAlignment="1" applyProtection="1">
      <alignment horizontal="left" vertical="top"/>
      <protection/>
    </xf>
    <xf numFmtId="0" fontId="2" fillId="36" borderId="10" xfId="0" applyFont="1" applyFill="1" applyBorder="1" applyAlignment="1" applyProtection="1">
      <alignment horizontal="center" vertical="center"/>
      <protection/>
    </xf>
    <xf numFmtId="0" fontId="2" fillId="36" borderId="13" xfId="0" applyFont="1" applyFill="1" applyBorder="1" applyAlignment="1" applyProtection="1">
      <alignment horizontal="center" vertical="center"/>
      <protection/>
    </xf>
    <xf numFmtId="0" fontId="2" fillId="36" borderId="14" xfId="0" applyFont="1" applyFill="1" applyBorder="1" applyAlignment="1" applyProtection="1">
      <alignment horizontal="center" vertical="center"/>
      <protection/>
    </xf>
    <xf numFmtId="0" fontId="2" fillId="7" borderId="10" xfId="0" applyFont="1" applyFill="1" applyBorder="1" applyAlignment="1" applyProtection="1">
      <alignment vertical="center"/>
      <protection/>
    </xf>
    <xf numFmtId="14" fontId="2" fillId="7" borderId="10" xfId="0" applyNumberFormat="1" applyFont="1" applyFill="1" applyBorder="1" applyAlignment="1" applyProtection="1">
      <alignment horizontal="center" vertical="center"/>
      <protection/>
    </xf>
    <xf numFmtId="0" fontId="2" fillId="0" borderId="10" xfId="0" applyFont="1" applyBorder="1" applyAlignment="1" applyProtection="1">
      <alignment vertical="center"/>
      <protection/>
    </xf>
    <xf numFmtId="0" fontId="2" fillId="7" borderId="10" xfId="0" applyFont="1" applyFill="1" applyBorder="1" applyAlignment="1" applyProtection="1">
      <alignment vertical="center" wrapText="1"/>
      <protection/>
    </xf>
    <xf numFmtId="1" fontId="2" fillId="7" borderId="10" xfId="0" applyNumberFormat="1" applyFont="1" applyFill="1" applyBorder="1" applyAlignment="1" applyProtection="1">
      <alignment horizontal="center" vertical="center"/>
      <protection/>
    </xf>
    <xf numFmtId="166" fontId="2" fillId="0" borderId="10" xfId="0" applyNumberFormat="1" applyFont="1" applyBorder="1" applyAlignment="1" applyProtection="1">
      <alignment horizontal="center" vertical="center"/>
      <protection/>
    </xf>
    <xf numFmtId="166" fontId="2" fillId="0" borderId="13" xfId="0" applyNumberFormat="1" applyFont="1" applyBorder="1" applyAlignment="1" applyProtection="1">
      <alignment horizontal="center" vertical="center"/>
      <protection/>
    </xf>
    <xf numFmtId="0" fontId="0" fillId="7" borderId="0" xfId="0" applyFill="1" applyAlignment="1" applyProtection="1">
      <alignment horizontal="left" vertical="center"/>
      <protection/>
    </xf>
    <xf numFmtId="166" fontId="0" fillId="7" borderId="0" xfId="0" applyNumberFormat="1" applyFill="1" applyAlignment="1" applyProtection="1">
      <alignment horizontal="center" vertical="center"/>
      <protection/>
    </xf>
    <xf numFmtId="1" fontId="0" fillId="7" borderId="0" xfId="0" applyNumberFormat="1" applyFill="1" applyBorder="1" applyAlignment="1" applyProtection="1">
      <alignment horizontal="center" vertical="center"/>
      <protection/>
    </xf>
    <xf numFmtId="0" fontId="0" fillId="0" borderId="0" xfId="0" applyAlignment="1" applyProtection="1">
      <alignment horizontal="left" vertical="center"/>
      <protection/>
    </xf>
    <xf numFmtId="1" fontId="5" fillId="0" borderId="0" xfId="0" applyNumberFormat="1" applyFont="1" applyBorder="1" applyAlignment="1" applyProtection="1">
      <alignment horizontal="center" vertical="center"/>
      <protection/>
    </xf>
    <xf numFmtId="0" fontId="2" fillId="7" borderId="10" xfId="0" applyFont="1" applyFill="1" applyBorder="1" applyAlignment="1" applyProtection="1">
      <alignment horizontal="left" vertical="center"/>
      <protection/>
    </xf>
    <xf numFmtId="166" fontId="2" fillId="0" borderId="24" xfId="0" applyNumberFormat="1" applyFont="1" applyBorder="1" applyAlignment="1" applyProtection="1">
      <alignment horizontal="center" vertical="center"/>
      <protection/>
    </xf>
    <xf numFmtId="166" fontId="0" fillId="0" borderId="0" xfId="0" applyNumberFormat="1" applyAlignment="1" applyProtection="1">
      <alignment horizontal="center" vertical="center"/>
      <protection/>
    </xf>
    <xf numFmtId="3" fontId="2" fillId="7" borderId="10" xfId="0" applyNumberFormat="1" applyFont="1" applyFill="1" applyBorder="1" applyAlignment="1" applyProtection="1">
      <alignment horizontal="center" vertical="center"/>
      <protection/>
    </xf>
    <xf numFmtId="0" fontId="52" fillId="0" borderId="0" xfId="0" applyFont="1" applyAlignment="1" applyProtection="1">
      <alignment/>
      <protection/>
    </xf>
    <xf numFmtId="0" fontId="11" fillId="7" borderId="12" xfId="0" applyFont="1" applyFill="1" applyBorder="1" applyAlignment="1" applyProtection="1">
      <alignment vertical="center"/>
      <protection locked="0"/>
    </xf>
    <xf numFmtId="0" fontId="11" fillId="36" borderId="11" xfId="0" applyFont="1" applyFill="1" applyBorder="1" applyAlignment="1" applyProtection="1">
      <alignment horizontal="center" vertical="center"/>
      <protection locked="0"/>
    </xf>
    <xf numFmtId="0" fontId="17" fillId="7" borderId="0" xfId="0" applyFont="1" applyFill="1" applyAlignment="1" applyProtection="1">
      <alignment horizontal="center"/>
      <protection/>
    </xf>
    <xf numFmtId="0" fontId="17" fillId="33" borderId="0" xfId="0" applyFont="1" applyFill="1" applyAlignment="1" applyProtection="1">
      <alignment horizontal="center"/>
      <protection/>
    </xf>
    <xf numFmtId="0" fontId="0" fillId="7" borderId="0" xfId="0" applyFill="1" applyAlignment="1">
      <alignment/>
    </xf>
    <xf numFmtId="0" fontId="51" fillId="7" borderId="0" xfId="0" applyFont="1" applyFill="1" applyAlignment="1">
      <alignment/>
    </xf>
    <xf numFmtId="0" fontId="8" fillId="7" borderId="0" xfId="0" applyFont="1" applyFill="1" applyAlignment="1">
      <alignment/>
    </xf>
    <xf numFmtId="0" fontId="53" fillId="36" borderId="25" xfId="0" applyFont="1" applyFill="1" applyBorder="1" applyAlignment="1" applyProtection="1">
      <alignment horizontal="center" vertical="center" wrapText="1"/>
      <protection/>
    </xf>
    <xf numFmtId="0" fontId="5" fillId="36" borderId="26" xfId="0" applyFont="1" applyFill="1" applyBorder="1" applyAlignment="1" applyProtection="1">
      <alignment horizontal="center" vertical="center" wrapText="1"/>
      <protection/>
    </xf>
    <xf numFmtId="0" fontId="5" fillId="0" borderId="0" xfId="0" applyFont="1" applyBorder="1" applyAlignment="1" applyProtection="1">
      <alignment vertical="top"/>
      <protection/>
    </xf>
    <xf numFmtId="0" fontId="7" fillId="0" borderId="0" xfId="0" applyFont="1" applyAlignment="1" applyProtection="1">
      <alignment vertical="center"/>
      <protection/>
    </xf>
    <xf numFmtId="0" fontId="13" fillId="0" borderId="0" xfId="0" applyFont="1" applyAlignment="1" applyProtection="1">
      <alignment horizontal="left" vertical="center"/>
      <protection/>
    </xf>
    <xf numFmtId="0" fontId="14" fillId="0" borderId="0" xfId="0" applyFont="1" applyAlignment="1" applyProtection="1">
      <alignment horizontal="right"/>
      <protection/>
    </xf>
    <xf numFmtId="0" fontId="0" fillId="0" borderId="0" xfId="0" applyAlignment="1" applyProtection="1">
      <alignment horizontal="center"/>
      <protection/>
    </xf>
    <xf numFmtId="0" fontId="11" fillId="0" borderId="0" xfId="0" applyFont="1" applyAlignment="1" applyProtection="1">
      <alignment horizontal="center" wrapText="1"/>
      <protection/>
    </xf>
    <xf numFmtId="0" fontId="0" fillId="0" borderId="0" xfId="0" applyAlignment="1" applyProtection="1">
      <alignment horizontal="right"/>
      <protection/>
    </xf>
    <xf numFmtId="0" fontId="7" fillId="0" borderId="0" xfId="0" applyFont="1" applyAlignment="1" applyProtection="1">
      <alignment horizontal="left" vertical="center" wrapText="1"/>
      <protection/>
    </xf>
    <xf numFmtId="0" fontId="2" fillId="0" borderId="0" xfId="0" applyFont="1" applyAlignment="1" applyProtection="1">
      <alignment horizontal="right" vertical="center" wrapText="1"/>
      <protection/>
    </xf>
    <xf numFmtId="0" fontId="0" fillId="0" borderId="0" xfId="0" applyAlignment="1" applyProtection="1">
      <alignment horizontal="right" vertical="center"/>
      <protection/>
    </xf>
    <xf numFmtId="0" fontId="2" fillId="35" borderId="0" xfId="0" applyFont="1" applyFill="1" applyAlignment="1" applyProtection="1">
      <alignment horizontal="center" vertical="center"/>
      <protection/>
    </xf>
    <xf numFmtId="0" fontId="0" fillId="0" borderId="0" xfId="0" applyAlignment="1" applyProtection="1">
      <alignment horizontal="left"/>
      <protection/>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1" fontId="5" fillId="0" borderId="33" xfId="0" applyNumberFormat="1" applyFont="1" applyBorder="1" applyAlignment="1" applyProtection="1">
      <alignment horizontal="center" vertical="center"/>
      <protection locked="0"/>
    </xf>
    <xf numFmtId="1" fontId="5" fillId="0" borderId="34"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xf>
    <xf numFmtId="0" fontId="5" fillId="0" borderId="0" xfId="0" applyFont="1" applyBorder="1" applyAlignment="1" applyProtection="1">
      <alignment horizontal="left" vertical="center"/>
      <protection/>
    </xf>
    <xf numFmtId="166" fontId="0" fillId="7" borderId="35" xfId="0" applyNumberFormat="1" applyFill="1" applyBorder="1" applyAlignment="1" applyProtection="1">
      <alignment horizontal="center" vertical="center"/>
      <protection locked="0"/>
    </xf>
    <xf numFmtId="166" fontId="0" fillId="7" borderId="36" xfId="0" applyNumberFormat="1" applyFill="1" applyBorder="1" applyAlignment="1" applyProtection="1">
      <alignment horizontal="center" vertical="center"/>
      <protection locked="0"/>
    </xf>
    <xf numFmtId="1" fontId="5" fillId="0" borderId="37" xfId="0" applyNumberFormat="1" applyFont="1" applyBorder="1" applyAlignment="1" applyProtection="1">
      <alignment horizontal="center" vertical="center"/>
      <protection locked="0"/>
    </xf>
    <xf numFmtId="166" fontId="0" fillId="0" borderId="38" xfId="0" applyNumberFormat="1" applyBorder="1" applyAlignment="1" applyProtection="1">
      <alignment horizontal="center" vertical="center"/>
      <protection locked="0"/>
    </xf>
    <xf numFmtId="166" fontId="0" fillId="0" borderId="39" xfId="0" applyNumberFormat="1" applyBorder="1" applyAlignment="1" applyProtection="1">
      <alignment horizontal="center" vertical="center"/>
      <protection locked="0"/>
    </xf>
    <xf numFmtId="0" fontId="5" fillId="0" borderId="22"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0" fontId="5" fillId="7" borderId="13" xfId="0" applyFont="1" applyFill="1" applyBorder="1" applyAlignment="1" applyProtection="1">
      <alignment horizontal="left" vertical="center"/>
      <protection/>
    </xf>
    <xf numFmtId="0" fontId="5" fillId="7" borderId="40" xfId="0" applyFont="1" applyFill="1" applyBorder="1" applyAlignment="1" applyProtection="1">
      <alignment horizontal="left" vertical="center"/>
      <protection/>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5" fillId="0" borderId="44" xfId="0" applyFont="1" applyBorder="1" applyAlignment="1" applyProtection="1">
      <alignment horizontal="center" vertical="top"/>
      <protection/>
    </xf>
    <xf numFmtId="0" fontId="5" fillId="0" borderId="23" xfId="0" applyFont="1" applyBorder="1" applyAlignment="1" applyProtection="1">
      <alignment horizontal="center" vertical="top"/>
      <protection/>
    </xf>
    <xf numFmtId="0" fontId="5" fillId="0" borderId="45" xfId="0" applyFont="1" applyBorder="1" applyAlignment="1" applyProtection="1">
      <alignment horizontal="center" vertical="top"/>
      <protection/>
    </xf>
    <xf numFmtId="0" fontId="5" fillId="0" borderId="0" xfId="0" applyFont="1" applyBorder="1" applyAlignment="1" applyProtection="1">
      <alignment horizontal="center"/>
      <protection/>
    </xf>
    <xf numFmtId="0" fontId="12" fillId="0" borderId="22" xfId="0" applyFont="1" applyBorder="1" applyAlignment="1" applyProtection="1">
      <alignment horizontal="left"/>
      <protection/>
    </xf>
    <xf numFmtId="0" fontId="5" fillId="0" borderId="0" xfId="0" applyFont="1" applyBorder="1" applyAlignment="1" applyProtection="1">
      <alignment horizontal="left"/>
      <protection/>
    </xf>
    <xf numFmtId="14" fontId="0" fillId="7" borderId="38" xfId="0" applyNumberFormat="1" applyFill="1" applyBorder="1" applyAlignment="1" applyProtection="1">
      <alignment horizontal="center" vertical="center"/>
      <protection/>
    </xf>
    <xf numFmtId="0" fontId="0" fillId="7" borderId="39" xfId="0" applyFill="1" applyBorder="1" applyAlignment="1" applyProtection="1">
      <alignment horizontal="center" vertical="center"/>
      <protection/>
    </xf>
    <xf numFmtId="0" fontId="0" fillId="0" borderId="46"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166" fontId="0" fillId="7" borderId="51" xfId="0" applyNumberFormat="1" applyFill="1" applyBorder="1" applyAlignment="1" applyProtection="1">
      <alignment horizontal="center" vertical="center"/>
      <protection/>
    </xf>
    <xf numFmtId="166" fontId="0" fillId="7" borderId="52" xfId="0" applyNumberFormat="1" applyFill="1" applyBorder="1" applyAlignment="1" applyProtection="1">
      <alignment horizontal="center" vertical="center"/>
      <protection/>
    </xf>
    <xf numFmtId="166" fontId="0" fillId="0" borderId="38" xfId="0" applyNumberFormat="1" applyBorder="1" applyAlignment="1" applyProtection="1">
      <alignment horizontal="center" vertical="center"/>
      <protection/>
    </xf>
    <xf numFmtId="166" fontId="0" fillId="0" borderId="39" xfId="0" applyNumberFormat="1" applyBorder="1" applyAlignment="1" applyProtection="1">
      <alignment horizontal="center" vertical="center"/>
      <protection/>
    </xf>
    <xf numFmtId="0" fontId="0" fillId="0" borderId="5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1" fontId="5" fillId="0" borderId="55" xfId="0" applyNumberFormat="1" applyFont="1" applyBorder="1" applyAlignment="1" applyProtection="1">
      <alignment horizontal="center" vertical="center"/>
      <protection locked="0"/>
    </xf>
    <xf numFmtId="1" fontId="11" fillId="0" borderId="56" xfId="0" applyNumberFormat="1" applyFont="1" applyBorder="1" applyAlignment="1" applyProtection="1">
      <alignment horizontal="center" vertical="center"/>
      <protection/>
    </xf>
    <xf numFmtId="1" fontId="11" fillId="0" borderId="57" xfId="0" applyNumberFormat="1" applyFont="1" applyBorder="1" applyAlignment="1" applyProtection="1">
      <alignment horizontal="center" vertical="center"/>
      <protection/>
    </xf>
    <xf numFmtId="0" fontId="5" fillId="0" borderId="0" xfId="0" applyFont="1" applyBorder="1" applyAlignment="1" applyProtection="1">
      <alignment horizontal="left" vertical="top"/>
      <protection/>
    </xf>
    <xf numFmtId="49" fontId="11" fillId="0" borderId="12"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58"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xf>
    <xf numFmtId="0" fontId="2" fillId="7" borderId="13" xfId="0" applyFont="1" applyFill="1" applyBorder="1" applyAlignment="1" applyProtection="1">
      <alignment horizontal="center" vertical="center"/>
      <protection/>
    </xf>
    <xf numFmtId="0" fontId="2" fillId="7" borderId="24" xfId="0" applyFont="1" applyFill="1" applyBorder="1" applyAlignment="1" applyProtection="1">
      <alignment horizontal="center" vertical="center"/>
      <protection/>
    </xf>
    <xf numFmtId="0" fontId="2" fillId="7" borderId="15" xfId="0" applyFont="1" applyFill="1" applyBorder="1" applyAlignment="1" applyProtection="1">
      <alignment horizontal="center" vertical="center"/>
      <protection/>
    </xf>
    <xf numFmtId="0" fontId="2" fillId="7" borderId="61"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2" fillId="7" borderId="15" xfId="0" applyFont="1" applyFill="1" applyBorder="1" applyAlignment="1" applyProtection="1">
      <alignment horizontal="center"/>
      <protection/>
    </xf>
    <xf numFmtId="0" fontId="5" fillId="36" borderId="13" xfId="0" applyFont="1" applyFill="1" applyBorder="1" applyAlignment="1" applyProtection="1">
      <alignment horizontal="center" vertical="center" wrapText="1"/>
      <protection/>
    </xf>
    <xf numFmtId="0" fontId="5" fillId="36" borderId="24" xfId="0" applyFont="1" applyFill="1" applyBorder="1" applyAlignment="1" applyProtection="1">
      <alignment horizontal="center" vertical="center" wrapText="1"/>
      <protection/>
    </xf>
    <xf numFmtId="0" fontId="5" fillId="36" borderId="46" xfId="0" applyFont="1" applyFill="1" applyBorder="1" applyAlignment="1" applyProtection="1">
      <alignment horizontal="center" vertical="center"/>
      <protection/>
    </xf>
    <xf numFmtId="0" fontId="5" fillId="36" borderId="47" xfId="0" applyFont="1" applyFill="1" applyBorder="1" applyAlignment="1" applyProtection="1">
      <alignment horizontal="center" vertical="center"/>
      <protection/>
    </xf>
    <xf numFmtId="0" fontId="5" fillId="36" borderId="48" xfId="0" applyFont="1" applyFill="1" applyBorder="1" applyAlignment="1" applyProtection="1">
      <alignment horizontal="center" vertical="center"/>
      <protection/>
    </xf>
    <xf numFmtId="0" fontId="51" fillId="0" borderId="0" xfId="0" applyFont="1" applyAlignment="1" applyProtection="1">
      <alignment horizontal="left"/>
      <protection/>
    </xf>
    <xf numFmtId="0" fontId="5" fillId="0" borderId="0" xfId="0" applyFont="1" applyAlignment="1" applyProtection="1">
      <alignment horizontal="right" vertical="center"/>
      <protection/>
    </xf>
    <xf numFmtId="0" fontId="11" fillId="0" borderId="0" xfId="0" applyFont="1" applyAlignment="1" applyProtection="1">
      <alignment horizontal="left"/>
      <protection/>
    </xf>
    <xf numFmtId="0" fontId="5" fillId="0" borderId="0" xfId="0" applyFont="1" applyAlignment="1" applyProtection="1">
      <alignment horizontal="center" wrapText="1"/>
      <protection/>
    </xf>
    <xf numFmtId="0" fontId="5" fillId="0" borderId="0" xfId="0" applyFont="1" applyAlignment="1" applyProtection="1">
      <alignment horizontal="center"/>
      <protection/>
    </xf>
    <xf numFmtId="0" fontId="11" fillId="0" borderId="0" xfId="0" applyFont="1" applyBorder="1" applyAlignment="1" applyProtection="1">
      <alignment horizontal="center" wrapText="1"/>
      <protection locked="0"/>
    </xf>
    <xf numFmtId="0" fontId="11" fillId="0" borderId="12" xfId="0" applyFont="1" applyBorder="1" applyAlignment="1" applyProtection="1">
      <alignment horizontal="center" wrapText="1"/>
      <protection locked="0"/>
    </xf>
    <xf numFmtId="0" fontId="11" fillId="0" borderId="12" xfId="0" applyFont="1" applyBorder="1" applyAlignment="1" applyProtection="1">
      <alignment horizontal="center"/>
      <protection locked="0"/>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8" fillId="7" borderId="0" xfId="0" applyFont="1" applyFill="1" applyAlignment="1" applyProtection="1">
      <alignment horizontal="center"/>
      <protection/>
    </xf>
    <xf numFmtId="0" fontId="8" fillId="7" borderId="0" xfId="0" applyFont="1" applyFill="1" applyBorder="1" applyAlignment="1" applyProtection="1">
      <alignment horizontal="center"/>
      <protection/>
    </xf>
    <xf numFmtId="0" fontId="2" fillId="0" borderId="0" xfId="0" applyFont="1" applyAlignment="1" applyProtection="1">
      <alignment horizontal="left" vertical="top"/>
      <protection/>
    </xf>
    <xf numFmtId="0" fontId="2" fillId="7" borderId="13" xfId="0" applyFont="1" applyFill="1" applyBorder="1" applyAlignment="1" applyProtection="1">
      <alignment horizontal="left" vertical="center"/>
      <protection/>
    </xf>
    <xf numFmtId="0" fontId="2" fillId="7" borderId="40" xfId="0" applyFont="1" applyFill="1" applyBorder="1" applyAlignment="1" applyProtection="1">
      <alignment horizontal="left" vertical="center"/>
      <protection/>
    </xf>
    <xf numFmtId="0" fontId="8" fillId="7" borderId="0" xfId="0" applyFont="1" applyFill="1" applyAlignment="1" applyProtection="1">
      <alignment horizontal="center" vertical="center"/>
      <protection/>
    </xf>
    <xf numFmtId="0" fontId="8" fillId="7" borderId="0" xfId="0" applyFont="1" applyFill="1" applyBorder="1" applyAlignment="1" applyProtection="1">
      <alignment horizontal="center" vertical="center"/>
      <protection/>
    </xf>
    <xf numFmtId="1" fontId="11" fillId="0" borderId="62" xfId="0" applyNumberFormat="1" applyFont="1" applyBorder="1" applyAlignment="1" applyProtection="1">
      <alignment horizontal="center" vertical="center"/>
      <protection/>
    </xf>
    <xf numFmtId="1" fontId="11" fillId="0" borderId="63" xfId="0" applyNumberFormat="1" applyFont="1" applyBorder="1" applyAlignment="1" applyProtection="1">
      <alignment horizontal="center" vertical="center"/>
      <protection/>
    </xf>
    <xf numFmtId="0" fontId="10" fillId="0" borderId="0" xfId="0" applyFont="1" applyAlignment="1" applyProtection="1">
      <alignment horizontal="left"/>
      <protection/>
    </xf>
    <xf numFmtId="0" fontId="11" fillId="0" borderId="12" xfId="0" applyFont="1" applyBorder="1" applyAlignment="1" applyProtection="1">
      <alignment horizontal="left" vertic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66675</xdr:rowOff>
    </xdr:from>
    <xdr:to>
      <xdr:col>15</xdr:col>
      <xdr:colOff>1457325</xdr:colOff>
      <xdr:row>10</xdr:row>
      <xdr:rowOff>76200</xdr:rowOff>
    </xdr:to>
    <xdr:pic>
      <xdr:nvPicPr>
        <xdr:cNvPr id="1" name="Grafik 5" descr="Bearbeitungshinweise_1.jpg"/>
        <xdr:cNvPicPr preferRelativeResize="1">
          <a:picLocks noChangeAspect="1"/>
        </xdr:cNvPicPr>
      </xdr:nvPicPr>
      <xdr:blipFill>
        <a:blip r:embed="rId1"/>
        <a:stretch>
          <a:fillRect/>
        </a:stretch>
      </xdr:blipFill>
      <xdr:spPr>
        <a:xfrm>
          <a:off x="9848850" y="66675"/>
          <a:ext cx="6029325" cy="3209925"/>
        </a:xfrm>
        <a:prstGeom prst="rect">
          <a:avLst/>
        </a:prstGeom>
        <a:noFill/>
        <a:ln w="9525" cmpd="sng">
          <a:noFill/>
        </a:ln>
      </xdr:spPr>
    </xdr:pic>
    <xdr:clientData/>
  </xdr:twoCellAnchor>
  <xdr:twoCellAnchor editAs="oneCell">
    <xdr:from>
      <xdr:col>9</xdr:col>
      <xdr:colOff>0</xdr:colOff>
      <xdr:row>12</xdr:row>
      <xdr:rowOff>0</xdr:rowOff>
    </xdr:from>
    <xdr:to>
      <xdr:col>13</xdr:col>
      <xdr:colOff>323850</xdr:colOff>
      <xdr:row>18</xdr:row>
      <xdr:rowOff>190500</xdr:rowOff>
    </xdr:to>
    <xdr:pic>
      <xdr:nvPicPr>
        <xdr:cNvPr id="2" name="Grafik 7" descr="Verpflegungsanspruch.jpg"/>
        <xdr:cNvPicPr preferRelativeResize="1">
          <a:picLocks noChangeAspect="1"/>
        </xdr:cNvPicPr>
      </xdr:nvPicPr>
      <xdr:blipFill>
        <a:blip r:embed="rId2"/>
        <a:stretch>
          <a:fillRect/>
        </a:stretch>
      </xdr:blipFill>
      <xdr:spPr>
        <a:xfrm>
          <a:off x="9848850" y="3600450"/>
          <a:ext cx="3371850" cy="2076450"/>
        </a:xfrm>
        <a:prstGeom prst="rect">
          <a:avLst/>
        </a:prstGeom>
        <a:noFill/>
        <a:ln w="9525" cmpd="sng">
          <a:noFill/>
        </a:ln>
      </xdr:spPr>
    </xdr:pic>
    <xdr:clientData/>
  </xdr:twoCellAnchor>
  <xdr:twoCellAnchor editAs="oneCell">
    <xdr:from>
      <xdr:col>1</xdr:col>
      <xdr:colOff>371475</xdr:colOff>
      <xdr:row>7</xdr:row>
      <xdr:rowOff>0</xdr:rowOff>
    </xdr:from>
    <xdr:to>
      <xdr:col>5</xdr:col>
      <xdr:colOff>361950</xdr:colOff>
      <xdr:row>10</xdr:row>
      <xdr:rowOff>66675</xdr:rowOff>
    </xdr:to>
    <xdr:pic>
      <xdr:nvPicPr>
        <xdr:cNvPr id="3" name="Grafik 7" descr="Stundeninfo_neu2.jpg"/>
        <xdr:cNvPicPr preferRelativeResize="1">
          <a:picLocks noChangeAspect="1"/>
        </xdr:cNvPicPr>
      </xdr:nvPicPr>
      <xdr:blipFill>
        <a:blip r:embed="rId3"/>
        <a:stretch>
          <a:fillRect/>
        </a:stretch>
      </xdr:blipFill>
      <xdr:spPr>
        <a:xfrm>
          <a:off x="762000" y="2314575"/>
          <a:ext cx="3867150" cy="952500"/>
        </a:xfrm>
        <a:prstGeom prst="rect">
          <a:avLst/>
        </a:prstGeom>
        <a:noFill/>
        <a:ln w="9525" cmpd="sng">
          <a:noFill/>
        </a:ln>
      </xdr:spPr>
    </xdr:pic>
    <xdr:clientData/>
  </xdr:twoCellAnchor>
  <xdr:twoCellAnchor editAs="oneCell">
    <xdr:from>
      <xdr:col>1</xdr:col>
      <xdr:colOff>238125</xdr:colOff>
      <xdr:row>19</xdr:row>
      <xdr:rowOff>114300</xdr:rowOff>
    </xdr:from>
    <xdr:to>
      <xdr:col>7</xdr:col>
      <xdr:colOff>390525</xdr:colOff>
      <xdr:row>41</xdr:row>
      <xdr:rowOff>9525</xdr:rowOff>
    </xdr:to>
    <xdr:pic>
      <xdr:nvPicPr>
        <xdr:cNvPr id="4" name="Grafik 5" descr="Bearbeitungshinweis_Eingabemaske_1.jpg"/>
        <xdr:cNvPicPr preferRelativeResize="1">
          <a:picLocks noChangeAspect="1"/>
        </xdr:cNvPicPr>
      </xdr:nvPicPr>
      <xdr:blipFill>
        <a:blip r:embed="rId4"/>
        <a:stretch>
          <a:fillRect/>
        </a:stretch>
      </xdr:blipFill>
      <xdr:spPr>
        <a:xfrm>
          <a:off x="628650" y="5915025"/>
          <a:ext cx="7943850" cy="2257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O35"/>
  <sheetViews>
    <sheetView showGridLines="0" tabSelected="1" zoomScalePageLayoutView="0" workbookViewId="0" topLeftCell="A1">
      <selection activeCell="A1" sqref="A1"/>
    </sheetView>
  </sheetViews>
  <sheetFormatPr defaultColWidth="11.421875" defaultRowHeight="15"/>
  <cols>
    <col min="1" max="1" width="5.8515625" style="20" customWidth="1"/>
    <col min="2" max="2" width="14.57421875" style="20" customWidth="1"/>
    <col min="3" max="3" width="14.140625" style="20" customWidth="1"/>
    <col min="4" max="6" width="14.7109375" style="20" customWidth="1"/>
    <col min="7" max="7" width="44.00390625" style="20" customWidth="1"/>
    <col min="8" max="8" width="13.57421875" style="19" customWidth="1"/>
    <col min="9" max="15" width="11.421875" style="20" customWidth="1"/>
    <col min="16" max="16" width="34.00390625" style="20" customWidth="1"/>
    <col min="17" max="16384" width="11.421875" style="20" customWidth="1"/>
  </cols>
  <sheetData>
    <row r="1" ht="15"/>
    <row r="2" spans="2:7" ht="30" customHeight="1">
      <c r="B2" s="112" t="s">
        <v>128</v>
      </c>
      <c r="C2" s="112"/>
      <c r="D2" s="112"/>
      <c r="E2" s="112"/>
      <c r="F2" s="112"/>
      <c r="G2" s="112"/>
    </row>
    <row r="3" spans="2:15" ht="63" customHeight="1">
      <c r="B3" s="117" t="s">
        <v>111</v>
      </c>
      <c r="C3" s="117"/>
      <c r="D3" s="117"/>
      <c r="E3" s="117"/>
      <c r="F3" s="117"/>
      <c r="G3" s="117"/>
      <c r="H3" s="111"/>
      <c r="I3" s="111"/>
      <c r="J3" s="111"/>
      <c r="K3" s="111"/>
      <c r="L3" s="111"/>
      <c r="M3" s="111"/>
      <c r="N3" s="111"/>
      <c r="O3" s="111"/>
    </row>
    <row r="4" spans="2:15" ht="20.25" customHeight="1">
      <c r="B4" s="21"/>
      <c r="C4" s="21"/>
      <c r="D4" s="21"/>
      <c r="E4" s="21"/>
      <c r="F4" s="21"/>
      <c r="G4" s="21"/>
      <c r="H4" s="21"/>
      <c r="I4" s="21"/>
      <c r="J4" s="21"/>
      <c r="K4" s="21"/>
      <c r="L4" s="21"/>
      <c r="M4" s="21"/>
      <c r="N4" s="21"/>
      <c r="O4" s="21"/>
    </row>
    <row r="5" ht="15"/>
    <row r="6" spans="2:9" ht="24" customHeight="1" thickBot="1">
      <c r="B6" s="21" t="s">
        <v>38</v>
      </c>
      <c r="C6" s="21"/>
      <c r="D6" s="21" t="s">
        <v>38</v>
      </c>
      <c r="E6" s="21"/>
      <c r="G6" s="101" t="s">
        <v>38</v>
      </c>
      <c r="I6" s="19"/>
    </row>
    <row r="7" spans="2:7" ht="15" customHeight="1">
      <c r="B7" s="22"/>
      <c r="C7" s="22"/>
      <c r="D7" s="23"/>
      <c r="E7" s="23"/>
      <c r="G7" s="24" t="s">
        <v>113</v>
      </c>
    </row>
    <row r="8" spans="2:7" ht="15" customHeight="1">
      <c r="B8" s="22"/>
      <c r="C8" s="22"/>
      <c r="D8" s="23"/>
      <c r="E8" s="23" t="s">
        <v>38</v>
      </c>
      <c r="G8" s="25"/>
    </row>
    <row r="9" spans="7:8" ht="24" customHeight="1">
      <c r="G9" s="26" t="s">
        <v>38</v>
      </c>
      <c r="H9" s="27"/>
    </row>
    <row r="10" spans="3:10" ht="30.75" customHeight="1">
      <c r="C10" s="20" t="s">
        <v>38</v>
      </c>
      <c r="D10" s="115"/>
      <c r="E10" s="115"/>
      <c r="F10" s="28"/>
      <c r="G10" s="110" t="s">
        <v>38</v>
      </c>
      <c r="H10" s="72"/>
      <c r="I10" s="72"/>
      <c r="J10" s="20" t="s">
        <v>38</v>
      </c>
    </row>
    <row r="11" spans="4:10" ht="7.5" customHeight="1">
      <c r="D11" s="114"/>
      <c r="E11" s="114"/>
      <c r="F11" s="29"/>
      <c r="G11" s="114" t="s">
        <v>38</v>
      </c>
      <c r="H11" s="114"/>
      <c r="J11" s="20" t="s">
        <v>38</v>
      </c>
    </row>
    <row r="12" spans="2:8" ht="24" customHeight="1">
      <c r="B12" s="30"/>
      <c r="C12" s="31" t="s">
        <v>43</v>
      </c>
      <c r="D12" s="31" t="s">
        <v>105</v>
      </c>
      <c r="E12" s="31" t="s">
        <v>106</v>
      </c>
      <c r="F12" s="31" t="s">
        <v>104</v>
      </c>
      <c r="G12" s="31" t="s">
        <v>107</v>
      </c>
      <c r="H12" s="31" t="s">
        <v>81</v>
      </c>
    </row>
    <row r="13" spans="2:11" s="34" customFormat="1" ht="24.75" customHeight="1">
      <c r="B13" s="32" t="s">
        <v>78</v>
      </c>
      <c r="C13" s="9" t="s">
        <v>38</v>
      </c>
      <c r="D13" s="10">
        <v>0</v>
      </c>
      <c r="E13" s="10">
        <v>0</v>
      </c>
      <c r="F13" s="33">
        <f>IF(E13&gt;D13,E13-D13,"")</f>
      </c>
      <c r="G13" s="102" t="s">
        <v>109</v>
      </c>
      <c r="H13" s="8">
        <f>VLOOKUP(G13,G30:H35,2,)</f>
        <v>0</v>
      </c>
      <c r="I13" s="34" t="s">
        <v>38</v>
      </c>
      <c r="K13" s="20"/>
    </row>
    <row r="14" spans="2:11" s="34" customFormat="1" ht="24.75" customHeight="1">
      <c r="B14" s="32" t="s">
        <v>78</v>
      </c>
      <c r="C14" s="9" t="s">
        <v>38</v>
      </c>
      <c r="D14" s="10">
        <v>0</v>
      </c>
      <c r="E14" s="10">
        <v>0</v>
      </c>
      <c r="F14" s="33">
        <f aca="true" t="shared" si="0" ref="F14:F19">IF(E14&gt;D14,E14-D14,"")</f>
      </c>
      <c r="G14" s="102" t="s">
        <v>109</v>
      </c>
      <c r="H14" s="8">
        <f>VLOOKUP(G14,G30:H35,2,)</f>
        <v>0</v>
      </c>
      <c r="K14" s="20"/>
    </row>
    <row r="15" spans="2:11" s="34" customFormat="1" ht="24.75" customHeight="1">
      <c r="B15" s="32" t="s">
        <v>78</v>
      </c>
      <c r="C15" s="9" t="s">
        <v>38</v>
      </c>
      <c r="D15" s="10">
        <v>0</v>
      </c>
      <c r="E15" s="10">
        <v>0</v>
      </c>
      <c r="F15" s="33">
        <f t="shared" si="0"/>
      </c>
      <c r="G15" s="102" t="s">
        <v>109</v>
      </c>
      <c r="H15" s="8">
        <f>VLOOKUP(G15,G30:H35,2,)</f>
        <v>0</v>
      </c>
      <c r="K15" s="20"/>
    </row>
    <row r="16" spans="2:10" s="34" customFormat="1" ht="24.75" customHeight="1">
      <c r="B16" s="32" t="s">
        <v>78</v>
      </c>
      <c r="C16" s="9" t="s">
        <v>38</v>
      </c>
      <c r="D16" s="10">
        <v>0</v>
      </c>
      <c r="E16" s="10">
        <v>0</v>
      </c>
      <c r="F16" s="33">
        <f t="shared" si="0"/>
      </c>
      <c r="G16" s="102" t="s">
        <v>109</v>
      </c>
      <c r="H16" s="8">
        <f>VLOOKUP(G16,G30:H35,2,)</f>
        <v>0</v>
      </c>
      <c r="J16" s="34" t="s">
        <v>38</v>
      </c>
    </row>
    <row r="17" spans="2:10" s="34" customFormat="1" ht="24.75" customHeight="1">
      <c r="B17" s="32" t="s">
        <v>78</v>
      </c>
      <c r="C17" s="9" t="s">
        <v>38</v>
      </c>
      <c r="D17" s="10">
        <v>0</v>
      </c>
      <c r="E17" s="10">
        <v>0</v>
      </c>
      <c r="F17" s="33">
        <f t="shared" si="0"/>
      </c>
      <c r="G17" s="102" t="s">
        <v>109</v>
      </c>
      <c r="H17" s="8">
        <f>VLOOKUP(G17,G30:H35,2,)</f>
        <v>0</v>
      </c>
      <c r="J17" s="34" t="s">
        <v>38</v>
      </c>
    </row>
    <row r="18" spans="2:10" s="34" customFormat="1" ht="24.75" customHeight="1">
      <c r="B18" s="32" t="s">
        <v>78</v>
      </c>
      <c r="C18" s="9" t="s">
        <v>38</v>
      </c>
      <c r="D18" s="10">
        <v>0</v>
      </c>
      <c r="E18" s="10">
        <v>0</v>
      </c>
      <c r="F18" s="33">
        <f t="shared" si="0"/>
      </c>
      <c r="G18" s="102" t="s">
        <v>109</v>
      </c>
      <c r="H18" s="8">
        <f>VLOOKUP(G18,G30:H35,2,)</f>
        <v>0</v>
      </c>
      <c r="J18" s="34" t="s">
        <v>38</v>
      </c>
    </row>
    <row r="19" spans="2:10" s="34" customFormat="1" ht="24.75" customHeight="1">
      <c r="B19" s="32" t="s">
        <v>78</v>
      </c>
      <c r="C19" s="9" t="s">
        <v>38</v>
      </c>
      <c r="D19" s="10">
        <v>0</v>
      </c>
      <c r="E19" s="10">
        <v>0</v>
      </c>
      <c r="F19" s="33">
        <f t="shared" si="0"/>
      </c>
      <c r="G19" s="102" t="s">
        <v>109</v>
      </c>
      <c r="H19" s="8">
        <f>VLOOKUP(G19,G30:H35,2,)</f>
        <v>0</v>
      </c>
      <c r="J19" s="34" t="s">
        <v>38</v>
      </c>
    </row>
    <row r="20" ht="15"/>
    <row r="21" spans="7:8" ht="15">
      <c r="G21" s="113" t="s">
        <v>38</v>
      </c>
      <c r="H21" s="113"/>
    </row>
    <row r="22" spans="3:8" ht="36" customHeight="1">
      <c r="C22" s="35" t="s">
        <v>38</v>
      </c>
      <c r="G22" s="118" t="s">
        <v>38</v>
      </c>
      <c r="H22" s="119"/>
    </row>
    <row r="23" spans="3:8" ht="15">
      <c r="C23" s="35" t="s">
        <v>38</v>
      </c>
      <c r="G23" s="116" t="s">
        <v>38</v>
      </c>
      <c r="H23" s="116"/>
    </row>
    <row r="24" spans="7:8" ht="15">
      <c r="G24" s="116" t="s">
        <v>38</v>
      </c>
      <c r="H24" s="116"/>
    </row>
    <row r="25" spans="7:8" ht="15" hidden="1">
      <c r="G25" s="116" t="s">
        <v>38</v>
      </c>
      <c r="H25" s="116"/>
    </row>
    <row r="26" ht="15" hidden="1"/>
    <row r="27" ht="15" hidden="1"/>
    <row r="28" spans="7:8" ht="15" hidden="1">
      <c r="G28" s="120" t="s">
        <v>108</v>
      </c>
      <c r="H28" s="120"/>
    </row>
    <row r="29" spans="7:8" ht="8.25" customHeight="1" hidden="1">
      <c r="G29" s="36"/>
      <c r="H29" s="37"/>
    </row>
    <row r="30" spans="7:8" ht="15" hidden="1">
      <c r="G30" s="36" t="s">
        <v>109</v>
      </c>
      <c r="H30" s="38">
        <v>0</v>
      </c>
    </row>
    <row r="31" spans="7:8" ht="15" hidden="1">
      <c r="G31" s="36" t="s">
        <v>116</v>
      </c>
      <c r="H31" s="38">
        <v>0</v>
      </c>
    </row>
    <row r="32" spans="7:8" ht="15" hidden="1">
      <c r="G32" s="36" t="s">
        <v>119</v>
      </c>
      <c r="H32" s="38">
        <v>14</v>
      </c>
    </row>
    <row r="33" spans="7:8" ht="15" hidden="1">
      <c r="G33" s="36" t="s">
        <v>122</v>
      </c>
      <c r="H33" s="38">
        <v>14</v>
      </c>
    </row>
    <row r="34" spans="7:8" ht="15" hidden="1">
      <c r="G34" s="36" t="s">
        <v>121</v>
      </c>
      <c r="H34" s="38">
        <v>28</v>
      </c>
    </row>
    <row r="35" spans="7:8" ht="15" hidden="1">
      <c r="G35" s="36" t="s">
        <v>120</v>
      </c>
      <c r="H35" s="38">
        <v>14</v>
      </c>
    </row>
    <row r="36" ht="15"/>
    <row r="37" ht="15"/>
    <row r="38" ht="15"/>
    <row r="39" ht="15"/>
    <row r="40" ht="15"/>
    <row r="41" ht="15"/>
  </sheetData>
  <sheetProtection sheet="1"/>
  <mergeCells count="11">
    <mergeCell ref="G24:H24"/>
    <mergeCell ref="G25:H25"/>
    <mergeCell ref="B3:G3"/>
    <mergeCell ref="G22:H22"/>
    <mergeCell ref="G28:H28"/>
    <mergeCell ref="B2:G2"/>
    <mergeCell ref="G21:H21"/>
    <mergeCell ref="D11:E11"/>
    <mergeCell ref="G11:H11"/>
    <mergeCell ref="D10:E10"/>
    <mergeCell ref="G23:H23"/>
  </mergeCells>
  <dataValidations count="1">
    <dataValidation type="list" allowBlank="1" showInputMessage="1" showErrorMessage="1" sqref="G13:G19">
      <formula1>$G$30:$G$35</formula1>
    </dataValidation>
  </dataValidations>
  <printOptions/>
  <pageMargins left="0.31496062992125984" right="0.31496062992125984" top="0.7874015748031497" bottom="0.7874015748031497" header="0.31496062992125984" footer="0.31496062992125984"/>
  <pageSetup horizontalDpi="600" verticalDpi="600" orientation="landscape" paperSize="9" r:id="rId2"/>
  <ignoredErrors>
    <ignoredError sqref="H13:H19 F13:F19" unlockedFormula="1"/>
  </ignoredErrors>
  <drawing r:id="rId1"/>
</worksheet>
</file>

<file path=xl/worksheets/sheet2.xml><?xml version="1.0" encoding="utf-8"?>
<worksheet xmlns="http://schemas.openxmlformats.org/spreadsheetml/2006/main" xmlns:r="http://schemas.openxmlformats.org/officeDocument/2006/relationships">
  <dimension ref="A2:Y37"/>
  <sheetViews>
    <sheetView showGridLines="0" zoomScalePageLayoutView="0" workbookViewId="0" topLeftCell="A1">
      <selection activeCell="A1" sqref="A1"/>
    </sheetView>
  </sheetViews>
  <sheetFormatPr defaultColWidth="11.421875" defaultRowHeight="15"/>
  <cols>
    <col min="1" max="1" width="11.421875" style="20" customWidth="1"/>
    <col min="2" max="2" width="6.57421875" style="20" customWidth="1"/>
    <col min="3" max="3" width="4.00390625" style="20" customWidth="1"/>
    <col min="4" max="4" width="8.00390625" style="20" customWidth="1"/>
    <col min="5" max="5" width="2.140625" style="20" customWidth="1"/>
    <col min="6" max="6" width="10.7109375" style="20" customWidth="1"/>
    <col min="7" max="7" width="11.421875" style="20" customWidth="1"/>
    <col min="8" max="8" width="12.8515625" style="20" customWidth="1"/>
    <col min="9" max="9" width="11.8515625" style="20" customWidth="1"/>
    <col min="10" max="10" width="15.421875" style="20" customWidth="1"/>
    <col min="11" max="11" width="13.8515625" style="20" customWidth="1"/>
    <col min="12" max="12" width="12.140625" style="20" customWidth="1"/>
    <col min="13" max="14" width="11.7109375" style="20" customWidth="1"/>
    <col min="15" max="15" width="7.8515625" style="20" customWidth="1"/>
    <col min="16" max="16" width="10.28125" style="20" customWidth="1"/>
    <col min="17" max="17" width="84.8515625" style="20" customWidth="1"/>
    <col min="18" max="18" width="18.28125" style="20" customWidth="1"/>
    <col min="19" max="24" width="11.421875" style="20" customWidth="1"/>
    <col min="25" max="25" width="11.421875" style="29" customWidth="1"/>
    <col min="26" max="16384" width="11.421875" style="20" customWidth="1"/>
  </cols>
  <sheetData>
    <row r="1" ht="15.75" thickBot="1"/>
    <row r="2" spans="1:18" ht="21.75" thickBot="1">
      <c r="A2" s="199" t="s">
        <v>63</v>
      </c>
      <c r="B2" s="199"/>
      <c r="C2" s="199"/>
      <c r="D2" s="200"/>
      <c r="E2" s="174"/>
      <c r="F2" s="175"/>
      <c r="G2" s="176"/>
      <c r="H2" s="6" t="s">
        <v>38</v>
      </c>
      <c r="I2" s="177" t="str">
        <f>Eingabemaske!G6</f>
        <v> </v>
      </c>
      <c r="J2" s="177"/>
      <c r="K2" s="177"/>
      <c r="L2" s="177"/>
      <c r="N2" s="173" t="s">
        <v>38</v>
      </c>
      <c r="O2" s="173"/>
      <c r="Q2" s="103" t="s">
        <v>64</v>
      </c>
      <c r="R2" s="104"/>
    </row>
    <row r="3" spans="1:14" ht="18.75">
      <c r="A3" s="39"/>
      <c r="H3" s="40" t="s">
        <v>38</v>
      </c>
      <c r="I3" s="41" t="s">
        <v>113</v>
      </c>
      <c r="N3" s="40" t="s">
        <v>41</v>
      </c>
    </row>
    <row r="4" spans="1:18" ht="19.5" thickBot="1">
      <c r="A4" s="192" t="s">
        <v>65</v>
      </c>
      <c r="B4" s="193"/>
      <c r="C4" s="194" t="s">
        <v>38</v>
      </c>
      <c r="D4" s="194"/>
      <c r="H4" s="196"/>
      <c r="I4" s="196"/>
      <c r="K4" s="196"/>
      <c r="L4" s="196"/>
      <c r="Q4" s="39" t="s">
        <v>66</v>
      </c>
      <c r="R4" s="20" t="s">
        <v>38</v>
      </c>
    </row>
    <row r="5" spans="1:20" ht="16.5" thickBot="1">
      <c r="A5" s="193"/>
      <c r="B5" s="193"/>
      <c r="C5" s="195"/>
      <c r="D5" s="195"/>
      <c r="H5" s="40" t="s">
        <v>67</v>
      </c>
      <c r="K5" s="40" t="s">
        <v>68</v>
      </c>
      <c r="N5" s="197" t="s">
        <v>69</v>
      </c>
      <c r="O5" s="169">
        <f>O31</f>
        <v>0</v>
      </c>
      <c r="Q5" s="189" t="s">
        <v>112</v>
      </c>
      <c r="R5" s="189"/>
      <c r="S5" s="189"/>
      <c r="T5" s="189"/>
    </row>
    <row r="6" spans="1:17" ht="15.75" thickBot="1">
      <c r="A6" s="20" t="s">
        <v>38</v>
      </c>
      <c r="C6" s="138" t="s">
        <v>70</v>
      </c>
      <c r="D6" s="138"/>
      <c r="K6" s="20" t="s">
        <v>38</v>
      </c>
      <c r="N6" s="198" t="s">
        <v>44</v>
      </c>
      <c r="O6" s="170"/>
      <c r="Q6" s="20" t="s">
        <v>38</v>
      </c>
    </row>
    <row r="7" spans="1:18" ht="17.25" customHeight="1" thickBot="1">
      <c r="A7" s="172"/>
      <c r="B7" s="172"/>
      <c r="C7" s="42"/>
      <c r="D7" s="42"/>
      <c r="E7" s="42"/>
      <c r="H7" s="173"/>
      <c r="I7" s="173"/>
      <c r="J7" s="42"/>
      <c r="K7" s="190" t="s">
        <v>71</v>
      </c>
      <c r="L7" s="190"/>
      <c r="M7" s="13"/>
      <c r="Q7" s="191" t="s">
        <v>110</v>
      </c>
      <c r="R7" s="191"/>
    </row>
    <row r="8" spans="1:17" ht="15.75">
      <c r="A8" s="171" t="s">
        <v>94</v>
      </c>
      <c r="B8" s="171"/>
      <c r="C8" s="171"/>
      <c r="D8" s="20" t="s">
        <v>38</v>
      </c>
      <c r="G8" s="20" t="s">
        <v>38</v>
      </c>
      <c r="H8" s="171" t="s">
        <v>73</v>
      </c>
      <c r="I8" s="171"/>
      <c r="J8" s="171"/>
      <c r="K8" s="40" t="s">
        <v>38</v>
      </c>
      <c r="L8" s="40"/>
      <c r="M8" s="43" t="s">
        <v>70</v>
      </c>
      <c r="Q8" s="44" t="s">
        <v>72</v>
      </c>
    </row>
    <row r="9" spans="1:20" ht="15.75">
      <c r="A9" s="45"/>
      <c r="B9" s="45"/>
      <c r="C9" s="45"/>
      <c r="Q9" s="46" t="s">
        <v>74</v>
      </c>
      <c r="R9" s="47"/>
      <c r="S9" s="47"/>
      <c r="T9" s="47"/>
    </row>
    <row r="10" spans="1:17" ht="15">
      <c r="A10" s="178" t="s">
        <v>75</v>
      </c>
      <c r="B10" s="179"/>
      <c r="C10" s="179"/>
      <c r="D10" s="179"/>
      <c r="E10" s="179"/>
      <c r="F10" s="179"/>
      <c r="G10" s="179"/>
      <c r="H10" s="180"/>
      <c r="I10" s="181" t="s">
        <v>76</v>
      </c>
      <c r="J10" s="182"/>
      <c r="K10" s="182"/>
      <c r="L10" s="182"/>
      <c r="M10" s="183"/>
      <c r="N10" s="48" t="s">
        <v>77</v>
      </c>
      <c r="O10" s="49"/>
      <c r="Q10" s="20" t="s">
        <v>38</v>
      </c>
    </row>
    <row r="11" spans="1:17" ht="29.25" customHeight="1" thickBot="1">
      <c r="A11" s="50" t="s">
        <v>78</v>
      </c>
      <c r="B11" s="184" t="s">
        <v>79</v>
      </c>
      <c r="C11" s="185"/>
      <c r="D11" s="186" t="s">
        <v>80</v>
      </c>
      <c r="E11" s="187"/>
      <c r="F11" s="187"/>
      <c r="G11" s="187"/>
      <c r="H11" s="188"/>
      <c r="I11" s="51" t="s">
        <v>81</v>
      </c>
      <c r="J11" s="52" t="s">
        <v>82</v>
      </c>
      <c r="K11" s="108" t="s">
        <v>117</v>
      </c>
      <c r="L11" s="52" t="s">
        <v>31</v>
      </c>
      <c r="M11" s="52" t="s">
        <v>58</v>
      </c>
      <c r="N11" s="109" t="s">
        <v>118</v>
      </c>
      <c r="O11" s="53" t="s">
        <v>83</v>
      </c>
      <c r="Q11" s="54" t="s">
        <v>38</v>
      </c>
    </row>
    <row r="12" spans="1:17" ht="18.75">
      <c r="A12" s="153" t="str">
        <f>Eingabemaske!C13</f>
        <v> </v>
      </c>
      <c r="B12" s="14">
        <f>Eingabemaske!D13</f>
        <v>0</v>
      </c>
      <c r="C12" s="55" t="s">
        <v>84</v>
      </c>
      <c r="D12" s="155"/>
      <c r="E12" s="156"/>
      <c r="F12" s="156"/>
      <c r="G12" s="156"/>
      <c r="H12" s="157"/>
      <c r="I12" s="161">
        <f>Eingabemaske!H13</f>
        <v>0</v>
      </c>
      <c r="J12" s="135"/>
      <c r="K12" s="135"/>
      <c r="L12" s="135"/>
      <c r="M12" s="163">
        <f>I12+J12+K12+L12</f>
        <v>0</v>
      </c>
      <c r="N12" s="132">
        <v>0</v>
      </c>
      <c r="O12" s="168">
        <v>0</v>
      </c>
      <c r="Q12" s="39" t="s">
        <v>85</v>
      </c>
    </row>
    <row r="13" spans="1:15" ht="15">
      <c r="A13" s="154"/>
      <c r="B13" s="14">
        <f>Eingabemaske!E13</f>
        <v>0</v>
      </c>
      <c r="C13" s="55" t="s">
        <v>84</v>
      </c>
      <c r="D13" s="165"/>
      <c r="E13" s="166"/>
      <c r="F13" s="166"/>
      <c r="G13" s="166"/>
      <c r="H13" s="167"/>
      <c r="I13" s="162"/>
      <c r="J13" s="136"/>
      <c r="K13" s="136"/>
      <c r="L13" s="136"/>
      <c r="M13" s="164"/>
      <c r="N13" s="133"/>
      <c r="O13" s="134"/>
    </row>
    <row r="14" spans="1:17" ht="15.75">
      <c r="A14" s="153" t="str">
        <f>Eingabemaske!C14</f>
        <v> </v>
      </c>
      <c r="B14" s="14">
        <f>Eingabemaske!D14</f>
        <v>0</v>
      </c>
      <c r="C14" s="55" t="s">
        <v>84</v>
      </c>
      <c r="D14" s="155"/>
      <c r="E14" s="156"/>
      <c r="F14" s="156"/>
      <c r="G14" s="156"/>
      <c r="H14" s="157"/>
      <c r="I14" s="161">
        <f>Eingabemaske!H14</f>
        <v>0</v>
      </c>
      <c r="J14" s="135"/>
      <c r="K14" s="135"/>
      <c r="L14" s="135"/>
      <c r="M14" s="163">
        <f>I14+J14+K14+L14</f>
        <v>0</v>
      </c>
      <c r="N14" s="132">
        <v>0</v>
      </c>
      <c r="O14" s="128">
        <v>0</v>
      </c>
      <c r="Q14" s="56" t="s">
        <v>98</v>
      </c>
    </row>
    <row r="15" spans="1:17" ht="15.75">
      <c r="A15" s="154"/>
      <c r="B15" s="14">
        <f>Eingabemaske!E14</f>
        <v>0</v>
      </c>
      <c r="C15" s="55" t="s">
        <v>84</v>
      </c>
      <c r="D15" s="158"/>
      <c r="E15" s="159"/>
      <c r="F15" s="159"/>
      <c r="G15" s="159"/>
      <c r="H15" s="160"/>
      <c r="I15" s="162"/>
      <c r="J15" s="136"/>
      <c r="K15" s="136"/>
      <c r="L15" s="136"/>
      <c r="M15" s="164"/>
      <c r="N15" s="133"/>
      <c r="O15" s="134"/>
      <c r="Q15" s="56" t="s">
        <v>99</v>
      </c>
    </row>
    <row r="16" spans="1:17" ht="15.75">
      <c r="A16" s="153" t="str">
        <f>Eingabemaske!C15</f>
        <v> </v>
      </c>
      <c r="B16" s="14">
        <f>Eingabemaske!D15</f>
        <v>0</v>
      </c>
      <c r="C16" s="55" t="s">
        <v>84</v>
      </c>
      <c r="D16" s="165"/>
      <c r="E16" s="166"/>
      <c r="F16" s="166"/>
      <c r="G16" s="166"/>
      <c r="H16" s="167"/>
      <c r="I16" s="161">
        <f>Eingabemaske!H15</f>
        <v>0</v>
      </c>
      <c r="J16" s="135"/>
      <c r="K16" s="135"/>
      <c r="L16" s="135"/>
      <c r="M16" s="163">
        <f>I16+J16+K16+L16</f>
        <v>0</v>
      </c>
      <c r="N16" s="132">
        <v>0</v>
      </c>
      <c r="O16" s="128">
        <v>0</v>
      </c>
      <c r="Q16" s="56"/>
    </row>
    <row r="17" spans="1:17" ht="15.75">
      <c r="A17" s="154"/>
      <c r="B17" s="14">
        <f>Eingabemaske!E15</f>
        <v>0</v>
      </c>
      <c r="C17" s="55" t="s">
        <v>84</v>
      </c>
      <c r="D17" s="165"/>
      <c r="E17" s="166"/>
      <c r="F17" s="166"/>
      <c r="G17" s="166"/>
      <c r="H17" s="167"/>
      <c r="I17" s="162"/>
      <c r="J17" s="136"/>
      <c r="K17" s="136"/>
      <c r="L17" s="136"/>
      <c r="M17" s="164"/>
      <c r="N17" s="133"/>
      <c r="O17" s="134"/>
      <c r="Q17" s="44" t="s">
        <v>100</v>
      </c>
    </row>
    <row r="18" spans="1:17" ht="15.75">
      <c r="A18" s="153" t="str">
        <f>Eingabemaske!C16</f>
        <v> </v>
      </c>
      <c r="B18" s="14">
        <f>Eingabemaske!D16</f>
        <v>0</v>
      </c>
      <c r="C18" s="55" t="s">
        <v>84</v>
      </c>
      <c r="D18" s="155"/>
      <c r="E18" s="156"/>
      <c r="F18" s="156"/>
      <c r="G18" s="156"/>
      <c r="H18" s="157"/>
      <c r="I18" s="161">
        <f>Eingabemaske!H16</f>
        <v>0</v>
      </c>
      <c r="J18" s="135"/>
      <c r="K18" s="135"/>
      <c r="L18" s="135"/>
      <c r="M18" s="163">
        <f>I18+J18+K18+L18</f>
        <v>0</v>
      </c>
      <c r="N18" s="132">
        <v>0</v>
      </c>
      <c r="O18" s="128">
        <v>0</v>
      </c>
      <c r="Q18" s="44" t="s">
        <v>101</v>
      </c>
    </row>
    <row r="19" spans="1:15" ht="15">
      <c r="A19" s="154"/>
      <c r="B19" s="14">
        <f>Eingabemaske!E16</f>
        <v>0</v>
      </c>
      <c r="C19" s="55" t="s">
        <v>84</v>
      </c>
      <c r="D19" s="158"/>
      <c r="E19" s="159"/>
      <c r="F19" s="159"/>
      <c r="G19" s="159"/>
      <c r="H19" s="160"/>
      <c r="I19" s="162"/>
      <c r="J19" s="136"/>
      <c r="K19" s="136"/>
      <c r="L19" s="136"/>
      <c r="M19" s="164"/>
      <c r="N19" s="133"/>
      <c r="O19" s="134"/>
    </row>
    <row r="20" spans="1:15" ht="15">
      <c r="A20" s="153" t="str">
        <f>Eingabemaske!C17</f>
        <v> </v>
      </c>
      <c r="B20" s="14">
        <f>Eingabemaske!D17</f>
        <v>0</v>
      </c>
      <c r="C20" s="55" t="s">
        <v>84</v>
      </c>
      <c r="D20" s="165"/>
      <c r="E20" s="166"/>
      <c r="F20" s="166"/>
      <c r="G20" s="166"/>
      <c r="H20" s="167"/>
      <c r="I20" s="161">
        <f>Eingabemaske!H17</f>
        <v>0</v>
      </c>
      <c r="J20" s="135"/>
      <c r="K20" s="135"/>
      <c r="L20" s="135"/>
      <c r="M20" s="163">
        <f>I20+J20+K20+L20</f>
        <v>0</v>
      </c>
      <c r="N20" s="132">
        <v>0</v>
      </c>
      <c r="O20" s="128">
        <v>0</v>
      </c>
    </row>
    <row r="21" spans="1:24" ht="15">
      <c r="A21" s="154"/>
      <c r="B21" s="14">
        <f>Eingabemaske!E17</f>
        <v>0</v>
      </c>
      <c r="C21" s="55" t="s">
        <v>84</v>
      </c>
      <c r="D21" s="165"/>
      <c r="E21" s="166"/>
      <c r="F21" s="166"/>
      <c r="G21" s="166"/>
      <c r="H21" s="167"/>
      <c r="I21" s="162"/>
      <c r="J21" s="136"/>
      <c r="K21" s="136"/>
      <c r="L21" s="136"/>
      <c r="M21" s="164"/>
      <c r="N21" s="133"/>
      <c r="O21" s="134"/>
      <c r="W21" s="121"/>
      <c r="X21" s="121"/>
    </row>
    <row r="22" spans="1:25" ht="15">
      <c r="A22" s="153" t="str">
        <f>Eingabemaske!C18</f>
        <v> </v>
      </c>
      <c r="B22" s="14">
        <f>Eingabemaske!D18</f>
        <v>0</v>
      </c>
      <c r="C22" s="55" t="s">
        <v>84</v>
      </c>
      <c r="D22" s="155"/>
      <c r="E22" s="156"/>
      <c r="F22" s="156"/>
      <c r="G22" s="156"/>
      <c r="H22" s="157"/>
      <c r="I22" s="161">
        <f>Eingabemaske!H18</f>
        <v>0</v>
      </c>
      <c r="J22" s="135"/>
      <c r="K22" s="135"/>
      <c r="L22" s="135"/>
      <c r="M22" s="163">
        <f>I22+J22+K22+L22</f>
        <v>0</v>
      </c>
      <c r="N22" s="132">
        <v>0</v>
      </c>
      <c r="O22" s="128">
        <v>0</v>
      </c>
      <c r="R22" s="114"/>
      <c r="S22" s="114"/>
      <c r="T22" s="57"/>
      <c r="Y22" s="58"/>
    </row>
    <row r="23" spans="1:25" ht="15">
      <c r="A23" s="154"/>
      <c r="B23" s="14">
        <f>Eingabemaske!E18</f>
        <v>0</v>
      </c>
      <c r="C23" s="55" t="s">
        <v>84</v>
      </c>
      <c r="D23" s="165"/>
      <c r="E23" s="166"/>
      <c r="F23" s="166"/>
      <c r="G23" s="166"/>
      <c r="H23" s="167"/>
      <c r="I23" s="162"/>
      <c r="J23" s="136"/>
      <c r="K23" s="136"/>
      <c r="L23" s="136"/>
      <c r="M23" s="164"/>
      <c r="N23" s="133"/>
      <c r="O23" s="134"/>
      <c r="R23" s="114"/>
      <c r="S23" s="114"/>
      <c r="T23" s="57"/>
      <c r="Y23" s="58"/>
    </row>
    <row r="24" spans="1:25" ht="15">
      <c r="A24" s="153" t="str">
        <f>Eingabemaske!C19</f>
        <v> </v>
      </c>
      <c r="B24" s="14">
        <f>Eingabemaske!D19</f>
        <v>0</v>
      </c>
      <c r="C24" s="55" t="s">
        <v>84</v>
      </c>
      <c r="D24" s="155"/>
      <c r="E24" s="156"/>
      <c r="F24" s="156"/>
      <c r="G24" s="156"/>
      <c r="H24" s="157"/>
      <c r="I24" s="161">
        <f>Eingabemaske!H19</f>
        <v>0</v>
      </c>
      <c r="J24" s="135"/>
      <c r="K24" s="135"/>
      <c r="L24" s="135"/>
      <c r="M24" s="163">
        <f>I24+J24+K24+L24</f>
        <v>0</v>
      </c>
      <c r="N24" s="132">
        <v>0</v>
      </c>
      <c r="O24" s="128">
        <v>0</v>
      </c>
      <c r="Y24" s="58"/>
    </row>
    <row r="25" spans="1:25" ht="15.75" thickBot="1">
      <c r="A25" s="154"/>
      <c r="B25" s="14">
        <f>Eingabemaske!E19</f>
        <v>0</v>
      </c>
      <c r="C25" s="55" t="s">
        <v>84</v>
      </c>
      <c r="D25" s="158"/>
      <c r="E25" s="159"/>
      <c r="F25" s="159"/>
      <c r="G25" s="159"/>
      <c r="H25" s="160"/>
      <c r="I25" s="162"/>
      <c r="J25" s="136"/>
      <c r="K25" s="136"/>
      <c r="L25" s="136"/>
      <c r="M25" s="164"/>
      <c r="N25" s="133"/>
      <c r="O25" s="129"/>
      <c r="Y25" s="58"/>
    </row>
    <row r="26" spans="1:23" ht="4.5" customHeight="1">
      <c r="A26" s="59"/>
      <c r="B26" s="60"/>
      <c r="C26" s="60"/>
      <c r="D26" s="60"/>
      <c r="E26" s="60"/>
      <c r="F26" s="60"/>
      <c r="G26" s="60"/>
      <c r="H26" s="60"/>
      <c r="I26" s="60"/>
      <c r="J26" s="60"/>
      <c r="K26" s="60"/>
      <c r="L26" s="60"/>
      <c r="M26" s="60"/>
      <c r="N26" s="60"/>
      <c r="O26" s="61"/>
      <c r="Q26" s="20" t="s">
        <v>38</v>
      </c>
      <c r="W26" s="20" t="s">
        <v>38</v>
      </c>
    </row>
    <row r="27" spans="8:17" ht="15.75" thickBot="1">
      <c r="H27" s="62"/>
      <c r="K27" s="130" t="s">
        <v>38</v>
      </c>
      <c r="L27" s="131"/>
      <c r="M27" s="65"/>
      <c r="N27" s="65"/>
      <c r="O27" s="65"/>
      <c r="Q27" s="20" t="s">
        <v>38</v>
      </c>
    </row>
    <row r="28" spans="1:17" ht="5.25" customHeight="1">
      <c r="A28" s="66"/>
      <c r="B28" s="67"/>
      <c r="C28" s="67"/>
      <c r="D28" s="67"/>
      <c r="E28" s="67"/>
      <c r="F28" s="67"/>
      <c r="G28" s="67"/>
      <c r="H28" s="68"/>
      <c r="K28" s="63"/>
      <c r="L28" s="64"/>
      <c r="M28" s="65"/>
      <c r="N28" s="65"/>
      <c r="O28" s="65"/>
      <c r="Q28" s="20" t="s">
        <v>38</v>
      </c>
    </row>
    <row r="29" spans="1:17" ht="15.75" customHeight="1">
      <c r="A29" s="151" t="s">
        <v>86</v>
      </c>
      <c r="B29" s="152"/>
      <c r="C29" s="152"/>
      <c r="D29" s="152"/>
      <c r="E29" s="152"/>
      <c r="F29" s="152"/>
      <c r="G29" s="152"/>
      <c r="H29" s="69"/>
      <c r="I29" s="70"/>
      <c r="K29" s="139" t="s">
        <v>96</v>
      </c>
      <c r="L29" s="140"/>
      <c r="M29" s="15">
        <f>M12+M14+M16+M18+M20+M22+M24</f>
        <v>0</v>
      </c>
      <c r="N29" s="15">
        <f>N12+N14+N16+N18+N20+N22+N24</f>
        <v>0</v>
      </c>
      <c r="O29" s="71">
        <f>O12+O14+O16+O18+O20+O22+O24</f>
        <v>0</v>
      </c>
      <c r="Q29" s="20" t="s">
        <v>38</v>
      </c>
    </row>
    <row r="30" spans="1:15" ht="15.75" customHeight="1">
      <c r="A30" s="141" t="s">
        <v>38</v>
      </c>
      <c r="B30" s="142"/>
      <c r="C30" s="142"/>
      <c r="D30" s="142"/>
      <c r="E30" s="69"/>
      <c r="F30" s="142" t="s">
        <v>38</v>
      </c>
      <c r="G30" s="142"/>
      <c r="H30" s="145"/>
      <c r="I30" s="70"/>
      <c r="K30" s="139" t="s">
        <v>102</v>
      </c>
      <c r="L30" s="140"/>
      <c r="M30" s="15">
        <f>'Beiblatt Fahrtkosten'!C28</f>
        <v>0</v>
      </c>
      <c r="N30" s="15">
        <f>'Beiblatt Fahrtkosten'!C29</f>
        <v>0</v>
      </c>
      <c r="O30" s="71">
        <f>'Beiblatt Fahrtkosten'!C30</f>
        <v>0</v>
      </c>
    </row>
    <row r="31" spans="1:15" ht="15.75" customHeight="1" thickBot="1">
      <c r="A31" s="143"/>
      <c r="B31" s="144"/>
      <c r="C31" s="144"/>
      <c r="D31" s="144"/>
      <c r="E31" s="72" t="s">
        <v>38</v>
      </c>
      <c r="F31" s="144"/>
      <c r="G31" s="144"/>
      <c r="H31" s="146"/>
      <c r="I31" s="70"/>
      <c r="K31" s="139" t="s">
        <v>97</v>
      </c>
      <c r="L31" s="140"/>
      <c r="M31" s="15">
        <f>M29+M30</f>
        <v>0</v>
      </c>
      <c r="N31" s="15">
        <f>N29+N30</f>
        <v>0</v>
      </c>
      <c r="O31" s="71">
        <f>O29+O30</f>
        <v>0</v>
      </c>
    </row>
    <row r="32" spans="1:13" ht="15.75" customHeight="1">
      <c r="A32" s="137" t="s">
        <v>87</v>
      </c>
      <c r="B32" s="138"/>
      <c r="C32" s="138"/>
      <c r="D32" s="138"/>
      <c r="E32" s="65"/>
      <c r="F32" s="65"/>
      <c r="G32" s="72" t="s">
        <v>88</v>
      </c>
      <c r="H32" s="65"/>
      <c r="I32" s="70"/>
      <c r="K32" s="139" t="s">
        <v>95</v>
      </c>
      <c r="L32" s="140"/>
      <c r="M32" s="15">
        <f>M31</f>
        <v>0</v>
      </c>
    </row>
    <row r="33" spans="1:13" ht="15.75" customHeight="1">
      <c r="A33" s="141" t="s">
        <v>38</v>
      </c>
      <c r="B33" s="142"/>
      <c r="C33" s="142"/>
      <c r="D33" s="142"/>
      <c r="E33" s="65"/>
      <c r="F33" s="142" t="s">
        <v>38</v>
      </c>
      <c r="G33" s="142"/>
      <c r="H33" s="145"/>
      <c r="I33" s="70"/>
      <c r="K33" s="139" t="s">
        <v>89</v>
      </c>
      <c r="L33" s="140"/>
      <c r="M33" s="16">
        <v>0</v>
      </c>
    </row>
    <row r="34" spans="1:13" ht="15.75" customHeight="1" thickBot="1">
      <c r="A34" s="143"/>
      <c r="B34" s="144"/>
      <c r="C34" s="144"/>
      <c r="D34" s="144"/>
      <c r="E34" s="65"/>
      <c r="F34" s="144"/>
      <c r="G34" s="144"/>
      <c r="H34" s="146"/>
      <c r="I34" s="70"/>
      <c r="K34" s="139" t="s">
        <v>90</v>
      </c>
      <c r="L34" s="140"/>
      <c r="M34" s="15">
        <f>M32-M33</f>
        <v>0</v>
      </c>
    </row>
    <row r="35" spans="1:13" ht="21" customHeight="1" thickBot="1">
      <c r="A35" s="147" t="s">
        <v>91</v>
      </c>
      <c r="B35" s="148"/>
      <c r="C35" s="148"/>
      <c r="D35" s="148"/>
      <c r="E35" s="73"/>
      <c r="F35" s="148" t="s">
        <v>92</v>
      </c>
      <c r="G35" s="148"/>
      <c r="H35" s="149"/>
      <c r="I35" s="70"/>
      <c r="K35" s="150" t="s">
        <v>93</v>
      </c>
      <c r="L35" s="150"/>
      <c r="M35" s="150"/>
    </row>
    <row r="36" spans="11:13" ht="15">
      <c r="K36" s="122"/>
      <c r="L36" s="123"/>
      <c r="M36" s="124"/>
    </row>
    <row r="37" spans="1:13" ht="15">
      <c r="A37" s="20" t="s">
        <v>38</v>
      </c>
      <c r="K37" s="125"/>
      <c r="L37" s="126"/>
      <c r="M37" s="127"/>
    </row>
  </sheetData>
  <sheetProtection sheet="1"/>
  <mergeCells count="105">
    <mergeCell ref="Q5:T5"/>
    <mergeCell ref="K7:L7"/>
    <mergeCell ref="Q7:R7"/>
    <mergeCell ref="N2:O2"/>
    <mergeCell ref="A4:B5"/>
    <mergeCell ref="C4:D5"/>
    <mergeCell ref="H4:I4"/>
    <mergeCell ref="K4:L4"/>
    <mergeCell ref="N5:N6"/>
    <mergeCell ref="A2:D2"/>
    <mergeCell ref="E2:G2"/>
    <mergeCell ref="I2:L2"/>
    <mergeCell ref="H8:J8"/>
    <mergeCell ref="A10:H10"/>
    <mergeCell ref="I10:M10"/>
    <mergeCell ref="B11:C11"/>
    <mergeCell ref="D11:H11"/>
    <mergeCell ref="O5:O6"/>
    <mergeCell ref="A8:C8"/>
    <mergeCell ref="C6:D6"/>
    <mergeCell ref="A7:B7"/>
    <mergeCell ref="H7:I7"/>
    <mergeCell ref="I12:I13"/>
    <mergeCell ref="J12:J13"/>
    <mergeCell ref="M12:M13"/>
    <mergeCell ref="A12:A13"/>
    <mergeCell ref="D12:H13"/>
    <mergeCell ref="N12:N13"/>
    <mergeCell ref="K12:K13"/>
    <mergeCell ref="L12:L13"/>
    <mergeCell ref="O12:O13"/>
    <mergeCell ref="A14:A15"/>
    <mergeCell ref="D14:H15"/>
    <mergeCell ref="I14:I15"/>
    <mergeCell ref="J14:J15"/>
    <mergeCell ref="K14:K15"/>
    <mergeCell ref="L14:L15"/>
    <mergeCell ref="M14:M15"/>
    <mergeCell ref="N14:N15"/>
    <mergeCell ref="O14:O15"/>
    <mergeCell ref="K16:K17"/>
    <mergeCell ref="L16:L17"/>
    <mergeCell ref="M16:M17"/>
    <mergeCell ref="N16:N17"/>
    <mergeCell ref="A16:A17"/>
    <mergeCell ref="D16:H17"/>
    <mergeCell ref="I16:I17"/>
    <mergeCell ref="J16:J17"/>
    <mergeCell ref="O16:O17"/>
    <mergeCell ref="A18:A19"/>
    <mergeCell ref="D18:H19"/>
    <mergeCell ref="I18:I19"/>
    <mergeCell ref="J18:J19"/>
    <mergeCell ref="K18:K19"/>
    <mergeCell ref="L18:L19"/>
    <mergeCell ref="M18:M19"/>
    <mergeCell ref="N18:N19"/>
    <mergeCell ref="O18:O19"/>
    <mergeCell ref="A20:A21"/>
    <mergeCell ref="D20:H21"/>
    <mergeCell ref="I20:I21"/>
    <mergeCell ref="J20:J21"/>
    <mergeCell ref="K20:K21"/>
    <mergeCell ref="L20:L21"/>
    <mergeCell ref="M20:M21"/>
    <mergeCell ref="N20:N21"/>
    <mergeCell ref="O20:O21"/>
    <mergeCell ref="A22:A23"/>
    <mergeCell ref="D22:H23"/>
    <mergeCell ref="I22:I23"/>
    <mergeCell ref="J22:J23"/>
    <mergeCell ref="K22:K23"/>
    <mergeCell ref="L22:L23"/>
    <mergeCell ref="M22:M23"/>
    <mergeCell ref="A24:A25"/>
    <mergeCell ref="D24:H25"/>
    <mergeCell ref="I24:I25"/>
    <mergeCell ref="J24:J25"/>
    <mergeCell ref="M24:M25"/>
    <mergeCell ref="N24:N25"/>
    <mergeCell ref="A29:G29"/>
    <mergeCell ref="K29:L29"/>
    <mergeCell ref="A30:D31"/>
    <mergeCell ref="F30:H31"/>
    <mergeCell ref="K30:L30"/>
    <mergeCell ref="K31:L31"/>
    <mergeCell ref="A32:D32"/>
    <mergeCell ref="K32:L32"/>
    <mergeCell ref="A33:D34"/>
    <mergeCell ref="F33:H34"/>
    <mergeCell ref="K33:L33"/>
    <mergeCell ref="A35:D35"/>
    <mergeCell ref="F35:H35"/>
    <mergeCell ref="K35:M35"/>
    <mergeCell ref="K34:L34"/>
    <mergeCell ref="R22:S22"/>
    <mergeCell ref="W21:X21"/>
    <mergeCell ref="R23:S23"/>
    <mergeCell ref="K36:M37"/>
    <mergeCell ref="O24:O25"/>
    <mergeCell ref="K27:L27"/>
    <mergeCell ref="N22:N23"/>
    <mergeCell ref="O22:O23"/>
    <mergeCell ref="K24:K25"/>
    <mergeCell ref="L24:L25"/>
  </mergeCells>
  <dataValidations count="1">
    <dataValidation type="list" allowBlank="1" showInputMessage="1" showErrorMessage="1" sqref="R22:S23">
      <formula1>$W$22:$W$25</formula1>
    </dataValidation>
  </dataValidations>
  <printOptions/>
  <pageMargins left="0.31496062992125984" right="0.31496062992125984" top="0.5905511811023623" bottom="0.5905511811023623" header="0.31496062992125984" footer="0.31496062992125984"/>
  <pageSetup orientation="landscape" paperSize="9" scale="90" r:id="rId1"/>
  <ignoredErrors>
    <ignoredError sqref="M32 A12:B12 A14:B14 A16:B16 A18:B18 A20:B20 A22:B22 A24:B24 B13 B15 B17 B19 B21 B23 B25 I12 I14 I16 I18 I20 I22 I24" unlockedFormula="1"/>
  </ignoredErrors>
</worksheet>
</file>

<file path=xl/worksheets/sheet3.xml><?xml version="1.0" encoding="utf-8"?>
<worksheet xmlns="http://schemas.openxmlformats.org/spreadsheetml/2006/main" xmlns:r="http://schemas.openxmlformats.org/officeDocument/2006/relationships">
  <dimension ref="B2:Q30"/>
  <sheetViews>
    <sheetView showGridLines="0" zoomScalePageLayoutView="0" workbookViewId="0" topLeftCell="A1">
      <selection activeCell="A1" sqref="A1"/>
    </sheetView>
  </sheetViews>
  <sheetFormatPr defaultColWidth="11.421875" defaultRowHeight="15"/>
  <cols>
    <col min="1" max="1" width="7.140625" style="20" customWidth="1"/>
    <col min="2" max="2" width="21.8515625" style="20" customWidth="1"/>
    <col min="3" max="9" width="11.421875" style="20" customWidth="1"/>
    <col min="10" max="10" width="8.7109375" style="20" customWidth="1"/>
    <col min="11" max="11" width="11.421875" style="20" customWidth="1"/>
    <col min="12" max="12" width="5.7109375" style="20" customWidth="1"/>
    <col min="13" max="13" width="63.7109375" style="20" customWidth="1"/>
    <col min="14" max="16384" width="11.421875" style="20" customWidth="1"/>
  </cols>
  <sheetData>
    <row r="1" ht="12" customHeight="1"/>
    <row r="2" spans="2:10" ht="18" customHeight="1">
      <c r="B2" s="204" t="s">
        <v>37</v>
      </c>
      <c r="C2" s="204"/>
      <c r="D2" s="204"/>
      <c r="E2" s="204"/>
      <c r="F2" s="205"/>
      <c r="G2" s="206">
        <f>Reisekostenabrechnung!E2</f>
        <v>0</v>
      </c>
      <c r="H2" s="207"/>
      <c r="I2" s="74"/>
      <c r="J2" s="74"/>
    </row>
    <row r="3" spans="9:17" ht="18.75">
      <c r="I3" s="75" t="s">
        <v>38</v>
      </c>
      <c r="J3" s="76" t="str">
        <f>J23</f>
        <v> </v>
      </c>
      <c r="O3" s="77"/>
      <c r="P3" s="77"/>
      <c r="Q3" s="77"/>
    </row>
    <row r="4" spans="2:17" ht="19.5" thickBot="1">
      <c r="B4" s="209" t="str">
        <f>Reisekostenabrechnung!I2</f>
        <v> </v>
      </c>
      <c r="C4" s="209"/>
      <c r="E4" s="209" t="str">
        <f>Reisekostenabrechnung!N2</f>
        <v> </v>
      </c>
      <c r="F4" s="209"/>
      <c r="H4" s="144" t="str">
        <f>Reisekostenabrechnung!C4</f>
        <v> </v>
      </c>
      <c r="I4" s="144"/>
      <c r="J4" s="78"/>
      <c r="O4" s="79"/>
      <c r="P4" s="79"/>
      <c r="Q4" s="79"/>
    </row>
    <row r="5" spans="2:13" ht="15">
      <c r="B5" s="80" t="s">
        <v>113</v>
      </c>
      <c r="C5" s="25"/>
      <c r="E5" s="201" t="s">
        <v>41</v>
      </c>
      <c r="F5" s="201"/>
      <c r="H5" s="201" t="s">
        <v>42</v>
      </c>
      <c r="I5" s="201"/>
      <c r="J5" s="74"/>
      <c r="M5" s="20" t="s">
        <v>38</v>
      </c>
    </row>
    <row r="6" ht="15">
      <c r="J6" s="74"/>
    </row>
    <row r="7" spans="2:14" ht="18.75">
      <c r="B7" s="50"/>
      <c r="C7" s="81" t="s">
        <v>43</v>
      </c>
      <c r="D7" s="81" t="s">
        <v>43</v>
      </c>
      <c r="E7" s="81" t="s">
        <v>43</v>
      </c>
      <c r="F7" s="81" t="s">
        <v>43</v>
      </c>
      <c r="G7" s="81" t="s">
        <v>43</v>
      </c>
      <c r="H7" s="81" t="s">
        <v>43</v>
      </c>
      <c r="I7" s="82" t="s">
        <v>43</v>
      </c>
      <c r="J7" s="83" t="s">
        <v>44</v>
      </c>
      <c r="M7" s="208" t="s">
        <v>39</v>
      </c>
      <c r="N7" s="208"/>
    </row>
    <row r="8" spans="2:14" ht="16.5" customHeight="1">
      <c r="B8" s="84" t="s">
        <v>38</v>
      </c>
      <c r="C8" s="85" t="str">
        <f>Reisekostenabrechnung!A12</f>
        <v> </v>
      </c>
      <c r="D8" s="85" t="str">
        <f>Reisekostenabrechnung!A14</f>
        <v> </v>
      </c>
      <c r="E8" s="85" t="str">
        <f>Reisekostenabrechnung!A16</f>
        <v> </v>
      </c>
      <c r="F8" s="85" t="str">
        <f>Reisekostenabrechnung!A18</f>
        <v> </v>
      </c>
      <c r="G8" s="85" t="str">
        <f>Reisekostenabrechnung!A20</f>
        <v> </v>
      </c>
      <c r="H8" s="85" t="str">
        <f>Reisekostenabrechnung!A22</f>
        <v> </v>
      </c>
      <c r="I8" s="85" t="str">
        <f>Reisekostenabrechnung!A24</f>
        <v> </v>
      </c>
      <c r="J8" s="74"/>
      <c r="M8" s="79" t="s">
        <v>40</v>
      </c>
      <c r="N8" s="79"/>
    </row>
    <row r="9" spans="2:13" ht="16.5" customHeight="1">
      <c r="B9" s="86" t="s">
        <v>45</v>
      </c>
      <c r="C9" s="7">
        <v>0</v>
      </c>
      <c r="D9" s="7">
        <v>0</v>
      </c>
      <c r="E9" s="7">
        <v>0</v>
      </c>
      <c r="F9" s="7">
        <v>0</v>
      </c>
      <c r="G9" s="7">
        <v>0</v>
      </c>
      <c r="H9" s="7">
        <v>0</v>
      </c>
      <c r="I9" s="7">
        <v>0</v>
      </c>
      <c r="J9" s="74"/>
      <c r="M9" s="20" t="s">
        <v>46</v>
      </c>
    </row>
    <row r="10" spans="2:10" ht="16.5" customHeight="1">
      <c r="B10" s="86" t="s">
        <v>47</v>
      </c>
      <c r="C10" s="7">
        <v>0</v>
      </c>
      <c r="D10" s="7">
        <v>0</v>
      </c>
      <c r="E10" s="7">
        <v>0</v>
      </c>
      <c r="F10" s="7">
        <v>0</v>
      </c>
      <c r="G10" s="7">
        <v>0</v>
      </c>
      <c r="H10" s="7">
        <v>0</v>
      </c>
      <c r="I10" s="7">
        <v>0</v>
      </c>
      <c r="J10" s="74"/>
    </row>
    <row r="11" spans="2:10" ht="16.5" customHeight="1">
      <c r="B11" s="86" t="s">
        <v>48</v>
      </c>
      <c r="C11" s="7">
        <v>0</v>
      </c>
      <c r="D11" s="7">
        <v>0</v>
      </c>
      <c r="E11" s="7">
        <v>0</v>
      </c>
      <c r="F11" s="7">
        <v>0</v>
      </c>
      <c r="G11" s="7">
        <v>0</v>
      </c>
      <c r="H11" s="7">
        <v>0</v>
      </c>
      <c r="I11" s="7">
        <v>0</v>
      </c>
      <c r="J11" s="74"/>
    </row>
    <row r="12" spans="2:10" ht="32.25" customHeight="1">
      <c r="B12" s="87" t="s">
        <v>49</v>
      </c>
      <c r="C12" s="88">
        <f>C10-C9-C11</f>
        <v>0</v>
      </c>
      <c r="D12" s="88">
        <f aca="true" t="shared" si="0" ref="D12:I12">D10-D9-D11</f>
        <v>0</v>
      </c>
      <c r="E12" s="88">
        <f t="shared" si="0"/>
        <v>0</v>
      </c>
      <c r="F12" s="88">
        <f t="shared" si="0"/>
        <v>0</v>
      </c>
      <c r="G12" s="88">
        <f t="shared" si="0"/>
        <v>0</v>
      </c>
      <c r="H12" s="88">
        <f t="shared" si="0"/>
        <v>0</v>
      </c>
      <c r="I12" s="88">
        <f t="shared" si="0"/>
        <v>0</v>
      </c>
      <c r="J12" s="74"/>
    </row>
    <row r="13" spans="2:13" ht="16.5" customHeight="1">
      <c r="B13" s="86" t="s">
        <v>50</v>
      </c>
      <c r="C13" s="4">
        <v>0.3</v>
      </c>
      <c r="D13" s="4">
        <v>0.3</v>
      </c>
      <c r="E13" s="4">
        <v>0.3</v>
      </c>
      <c r="F13" s="4">
        <v>0.3</v>
      </c>
      <c r="G13" s="4">
        <v>0.3</v>
      </c>
      <c r="H13" s="4">
        <v>0.3</v>
      </c>
      <c r="I13" s="4">
        <v>0.3</v>
      </c>
      <c r="J13" s="74"/>
      <c r="M13" s="100" t="s">
        <v>114</v>
      </c>
    </row>
    <row r="14" spans="2:13" ht="16.5" customHeight="1">
      <c r="B14" s="86" t="s">
        <v>51</v>
      </c>
      <c r="C14" s="89">
        <f>C12*C13</f>
        <v>0</v>
      </c>
      <c r="D14" s="89">
        <f aca="true" t="shared" si="1" ref="D14:I14">D12*D13</f>
        <v>0</v>
      </c>
      <c r="E14" s="89">
        <f t="shared" si="1"/>
        <v>0</v>
      </c>
      <c r="F14" s="89">
        <f t="shared" si="1"/>
        <v>0</v>
      </c>
      <c r="G14" s="89">
        <f t="shared" si="1"/>
        <v>0</v>
      </c>
      <c r="H14" s="89">
        <f t="shared" si="1"/>
        <v>0</v>
      </c>
      <c r="I14" s="89">
        <f t="shared" si="1"/>
        <v>0</v>
      </c>
      <c r="J14" s="74"/>
      <c r="M14" s="100" t="s">
        <v>115</v>
      </c>
    </row>
    <row r="15" spans="2:10" ht="16.5" customHeight="1">
      <c r="B15" s="86" t="s">
        <v>52</v>
      </c>
      <c r="C15" s="4">
        <v>0</v>
      </c>
      <c r="D15" s="4">
        <v>0</v>
      </c>
      <c r="E15" s="4">
        <v>0</v>
      </c>
      <c r="F15" s="4">
        <v>0</v>
      </c>
      <c r="G15" s="4">
        <v>0</v>
      </c>
      <c r="H15" s="4">
        <v>0</v>
      </c>
      <c r="I15" s="17">
        <v>0</v>
      </c>
      <c r="J15" s="18">
        <v>0</v>
      </c>
    </row>
    <row r="16" spans="2:10" ht="16.5" customHeight="1">
      <c r="B16" s="86" t="s">
        <v>53</v>
      </c>
      <c r="C16" s="4">
        <v>0</v>
      </c>
      <c r="D16" s="4">
        <v>0</v>
      </c>
      <c r="E16" s="4">
        <v>0</v>
      </c>
      <c r="F16" s="4">
        <v>0</v>
      </c>
      <c r="G16" s="4">
        <v>0</v>
      </c>
      <c r="H16" s="4">
        <v>0</v>
      </c>
      <c r="I16" s="17">
        <v>0</v>
      </c>
      <c r="J16" s="18">
        <v>0</v>
      </c>
    </row>
    <row r="17" spans="2:10" ht="16.5" customHeight="1">
      <c r="B17" s="86" t="s">
        <v>54</v>
      </c>
      <c r="C17" s="4">
        <v>0</v>
      </c>
      <c r="D17" s="4">
        <v>0</v>
      </c>
      <c r="E17" s="4">
        <v>0</v>
      </c>
      <c r="F17" s="4">
        <v>0</v>
      </c>
      <c r="G17" s="4">
        <v>0</v>
      </c>
      <c r="H17" s="4">
        <v>0</v>
      </c>
      <c r="I17" s="17">
        <v>0</v>
      </c>
      <c r="J17" s="18">
        <v>0</v>
      </c>
    </row>
    <row r="18" spans="2:10" ht="16.5" customHeight="1">
      <c r="B18" s="86" t="s">
        <v>55</v>
      </c>
      <c r="C18" s="4">
        <v>0</v>
      </c>
      <c r="D18" s="4">
        <v>0</v>
      </c>
      <c r="E18" s="4">
        <v>0</v>
      </c>
      <c r="F18" s="4">
        <v>0</v>
      </c>
      <c r="G18" s="4">
        <v>0</v>
      </c>
      <c r="H18" s="4">
        <v>0</v>
      </c>
      <c r="I18" s="17">
        <v>0</v>
      </c>
      <c r="J18" s="18">
        <v>0</v>
      </c>
    </row>
    <row r="19" spans="2:10" ht="16.5" customHeight="1">
      <c r="B19" s="86" t="s">
        <v>56</v>
      </c>
      <c r="C19" s="4">
        <v>0</v>
      </c>
      <c r="D19" s="4">
        <v>0</v>
      </c>
      <c r="E19" s="4">
        <v>0</v>
      </c>
      <c r="F19" s="4">
        <v>0</v>
      </c>
      <c r="G19" s="4">
        <v>0</v>
      </c>
      <c r="H19" s="4">
        <v>0</v>
      </c>
      <c r="I19" s="17">
        <v>0</v>
      </c>
      <c r="J19" s="18">
        <v>0</v>
      </c>
    </row>
    <row r="20" spans="2:10" ht="16.5" customHeight="1">
      <c r="B20" s="86" t="s">
        <v>57</v>
      </c>
      <c r="C20" s="4">
        <v>0</v>
      </c>
      <c r="D20" s="4">
        <v>0</v>
      </c>
      <c r="E20" s="4">
        <v>0</v>
      </c>
      <c r="F20" s="4">
        <v>0</v>
      </c>
      <c r="G20" s="4">
        <v>0</v>
      </c>
      <c r="H20" s="4">
        <v>0</v>
      </c>
      <c r="I20" s="17">
        <v>0</v>
      </c>
      <c r="J20" s="18">
        <v>0</v>
      </c>
    </row>
    <row r="21" spans="2:10" ht="7.5" customHeight="1">
      <c r="B21" s="91"/>
      <c r="C21" s="92"/>
      <c r="D21" s="92"/>
      <c r="E21" s="92"/>
      <c r="F21" s="92"/>
      <c r="G21" s="92"/>
      <c r="H21" s="92"/>
      <c r="I21" s="92"/>
      <c r="J21" s="93"/>
    </row>
    <row r="22" spans="2:10" ht="11.25" customHeight="1">
      <c r="B22" s="94"/>
      <c r="C22" s="19"/>
      <c r="D22" s="19"/>
      <c r="E22" s="19"/>
      <c r="F22" s="19"/>
      <c r="G22" s="19"/>
      <c r="H22" s="19"/>
      <c r="I22" s="19"/>
      <c r="J22" s="94"/>
    </row>
    <row r="23" spans="2:10" ht="16.5" customHeight="1">
      <c r="B23" s="86" t="s">
        <v>58</v>
      </c>
      <c r="C23" s="89">
        <f>C14+C15+C16+C17+C18+C19+C20</f>
        <v>0</v>
      </c>
      <c r="D23" s="89">
        <f aca="true" t="shared" si="2" ref="D23:I23">D14+D15+D16+D17+D18+D19+D20</f>
        <v>0</v>
      </c>
      <c r="E23" s="89">
        <f t="shared" si="2"/>
        <v>0</v>
      </c>
      <c r="F23" s="89">
        <f t="shared" si="2"/>
        <v>0</v>
      </c>
      <c r="G23" s="89">
        <f t="shared" si="2"/>
        <v>0</v>
      </c>
      <c r="H23" s="89">
        <f t="shared" si="2"/>
        <v>0</v>
      </c>
      <c r="I23" s="89">
        <f t="shared" si="2"/>
        <v>0</v>
      </c>
      <c r="J23" s="95" t="s">
        <v>38</v>
      </c>
    </row>
    <row r="24" spans="2:10" ht="16.5" customHeight="1">
      <c r="B24" s="96" t="s">
        <v>59</v>
      </c>
      <c r="C24" s="90"/>
      <c r="D24" s="97"/>
      <c r="E24" s="97"/>
      <c r="F24" s="97"/>
      <c r="G24" s="97"/>
      <c r="H24" s="97"/>
      <c r="I24" s="97"/>
      <c r="J24" s="95"/>
    </row>
    <row r="25" spans="2:9" ht="16.5" customHeight="1">
      <c r="B25" s="84" t="s">
        <v>61</v>
      </c>
      <c r="C25" s="16">
        <v>0</v>
      </c>
      <c r="D25" s="16">
        <v>0</v>
      </c>
      <c r="E25" s="16">
        <v>0</v>
      </c>
      <c r="F25" s="16">
        <v>0</v>
      </c>
      <c r="G25" s="16">
        <v>0</v>
      </c>
      <c r="H25" s="16">
        <v>0</v>
      </c>
      <c r="I25" s="16">
        <v>0</v>
      </c>
    </row>
    <row r="26" spans="2:9" ht="12" customHeight="1">
      <c r="B26" s="94" t="s">
        <v>38</v>
      </c>
      <c r="C26" s="98" t="s">
        <v>38</v>
      </c>
      <c r="D26" s="98" t="s">
        <v>38</v>
      </c>
      <c r="E26" s="98" t="s">
        <v>38</v>
      </c>
      <c r="F26" s="98" t="s">
        <v>38</v>
      </c>
      <c r="G26" s="98" t="s">
        <v>38</v>
      </c>
      <c r="H26" s="98" t="s">
        <v>38</v>
      </c>
      <c r="I26" s="98" t="s">
        <v>38</v>
      </c>
    </row>
    <row r="27" spans="2:9" ht="15">
      <c r="B27" s="202" t="s">
        <v>60</v>
      </c>
      <c r="C27" s="203"/>
      <c r="D27" s="98"/>
      <c r="E27" s="98"/>
      <c r="F27" s="98"/>
      <c r="G27" s="98"/>
      <c r="H27" s="98"/>
      <c r="I27" s="98"/>
    </row>
    <row r="28" spans="2:9" ht="16.5" customHeight="1">
      <c r="B28" s="84" t="s">
        <v>58</v>
      </c>
      <c r="C28" s="15">
        <f>C23+D23+E23+F23+G23+H23+I23</f>
        <v>0</v>
      </c>
      <c r="D28" s="98" t="s">
        <v>38</v>
      </c>
      <c r="E28" s="98" t="s">
        <v>38</v>
      </c>
      <c r="F28" s="98" t="s">
        <v>38</v>
      </c>
      <c r="G28" s="98" t="s">
        <v>38</v>
      </c>
      <c r="H28" s="98" t="s">
        <v>38</v>
      </c>
      <c r="I28" s="98" t="s">
        <v>38</v>
      </c>
    </row>
    <row r="29" spans="2:3" ht="16.5" customHeight="1">
      <c r="B29" s="84" t="s">
        <v>61</v>
      </c>
      <c r="C29" s="15">
        <f>C25+D25+E25+F25+G25+H25+I25</f>
        <v>0</v>
      </c>
    </row>
    <row r="30" spans="2:3" ht="15">
      <c r="B30" s="84" t="s">
        <v>62</v>
      </c>
      <c r="C30" s="99">
        <f>J15+J16+J17+J18+J19+J20</f>
        <v>0</v>
      </c>
    </row>
  </sheetData>
  <sheetProtection sheet="1"/>
  <mergeCells count="9">
    <mergeCell ref="E5:F5"/>
    <mergeCell ref="H5:I5"/>
    <mergeCell ref="B27:C27"/>
    <mergeCell ref="B2:F2"/>
    <mergeCell ref="G2:H2"/>
    <mergeCell ref="M7:N7"/>
    <mergeCell ref="B4:C4"/>
    <mergeCell ref="E4:F4"/>
    <mergeCell ref="H4:I4"/>
  </mergeCells>
  <printOptions/>
  <pageMargins left="0.7086614173228347" right="0.7086614173228347" top="0.7874015748031497" bottom="0.7874015748031497" header="0.31496062992125984" footer="0.31496062992125984"/>
  <pageSetup orientation="landscape" paperSize="9" r:id="rId3"/>
  <ignoredErrors>
    <ignoredError sqref="C12:I12 C14:I14 C8:I8 H4" unlockedFormula="1"/>
  </ignoredErrors>
  <legacyDrawing r:id="rId2"/>
</worksheet>
</file>

<file path=xl/worksheets/sheet4.xml><?xml version="1.0" encoding="utf-8"?>
<worksheet xmlns="http://schemas.openxmlformats.org/spreadsheetml/2006/main" xmlns:r="http://schemas.openxmlformats.org/officeDocument/2006/relationships">
  <dimension ref="B2:B59"/>
  <sheetViews>
    <sheetView showGridLines="0" zoomScalePageLayoutView="0" workbookViewId="0" topLeftCell="A1">
      <selection activeCell="B1" sqref="B1"/>
    </sheetView>
  </sheetViews>
  <sheetFormatPr defaultColWidth="11.421875" defaultRowHeight="15"/>
  <cols>
    <col min="1" max="1" width="6.57421875" style="0" customWidth="1"/>
    <col min="2" max="2" width="126.421875" style="0" bestFit="1" customWidth="1"/>
    <col min="254" max="254" width="126.421875" style="0" bestFit="1" customWidth="1"/>
  </cols>
  <sheetData>
    <row r="1" ht="42.75" customHeight="1"/>
    <row r="2" ht="17.25">
      <c r="B2" s="107" t="s">
        <v>103</v>
      </c>
    </row>
    <row r="4" ht="15">
      <c r="B4" t="s">
        <v>0</v>
      </c>
    </row>
    <row r="5" ht="15">
      <c r="B5" t="s">
        <v>1</v>
      </c>
    </row>
    <row r="6" ht="15">
      <c r="B6" t="s">
        <v>2</v>
      </c>
    </row>
    <row r="7" ht="15">
      <c r="B7" t="s">
        <v>3</v>
      </c>
    </row>
    <row r="10" ht="15">
      <c r="B10" s="3" t="s">
        <v>4</v>
      </c>
    </row>
    <row r="11" ht="6" customHeight="1">
      <c r="B11" s="105"/>
    </row>
    <row r="12" ht="15">
      <c r="B12" t="s">
        <v>5</v>
      </c>
    </row>
    <row r="13" ht="15">
      <c r="B13" t="s">
        <v>6</v>
      </c>
    </row>
    <row r="14" ht="15">
      <c r="B14" t="s">
        <v>7</v>
      </c>
    </row>
    <row r="15" ht="15">
      <c r="B15" t="s">
        <v>8</v>
      </c>
    </row>
    <row r="16" ht="15">
      <c r="B16" t="s">
        <v>9</v>
      </c>
    </row>
    <row r="17" ht="15">
      <c r="B17" t="s">
        <v>10</v>
      </c>
    </row>
    <row r="18" ht="15">
      <c r="B18" t="s">
        <v>11</v>
      </c>
    </row>
    <row r="19" ht="15">
      <c r="B19" t="s">
        <v>12</v>
      </c>
    </row>
    <row r="21" ht="15">
      <c r="B21" s="1" t="s">
        <v>13</v>
      </c>
    </row>
    <row r="22" ht="6" customHeight="1">
      <c r="B22" s="105"/>
    </row>
    <row r="23" ht="30">
      <c r="B23" s="2" t="s">
        <v>14</v>
      </c>
    </row>
    <row r="24" ht="15">
      <c r="B24" t="s">
        <v>15</v>
      </c>
    </row>
    <row r="25" ht="15">
      <c r="B25" t="s">
        <v>123</v>
      </c>
    </row>
    <row r="26" ht="15">
      <c r="B26" t="s">
        <v>16</v>
      </c>
    </row>
    <row r="27" ht="15">
      <c r="B27" t="s">
        <v>124</v>
      </c>
    </row>
    <row r="28" ht="15">
      <c r="B28" t="s">
        <v>125</v>
      </c>
    </row>
    <row r="29" ht="15">
      <c r="B29" t="s">
        <v>126</v>
      </c>
    </row>
    <row r="30" ht="15">
      <c r="B30" t="s">
        <v>127</v>
      </c>
    </row>
    <row r="31" ht="15">
      <c r="B31" t="s">
        <v>17</v>
      </c>
    </row>
    <row r="32" ht="15">
      <c r="B32" t="s">
        <v>18</v>
      </c>
    </row>
    <row r="34" ht="37.5" customHeight="1"/>
    <row r="35" ht="18.75">
      <c r="B35" s="5" t="s">
        <v>19</v>
      </c>
    </row>
    <row r="36" ht="6" customHeight="1">
      <c r="B36" s="105"/>
    </row>
    <row r="37" ht="78" customHeight="1">
      <c r="B37" s="12" t="s">
        <v>20</v>
      </c>
    </row>
    <row r="39" s="11" customFormat="1" ht="18.75">
      <c r="B39" s="5" t="s">
        <v>21</v>
      </c>
    </row>
    <row r="40" ht="6" customHeight="1">
      <c r="B40" s="105"/>
    </row>
    <row r="41" s="11" customFormat="1" ht="48" customHeight="1">
      <c r="B41" s="12" t="s">
        <v>22</v>
      </c>
    </row>
    <row r="42" s="11" customFormat="1" ht="15.75">
      <c r="B42" s="11" t="s">
        <v>23</v>
      </c>
    </row>
    <row r="43" s="11" customFormat="1" ht="15.75">
      <c r="B43" s="11" t="s">
        <v>24</v>
      </c>
    </row>
    <row r="44" s="11" customFormat="1" ht="15.75">
      <c r="B44" s="11" t="s">
        <v>25</v>
      </c>
    </row>
    <row r="45" s="11" customFormat="1" ht="15.75">
      <c r="B45" s="11" t="s">
        <v>26</v>
      </c>
    </row>
    <row r="46" s="11" customFormat="1" ht="15.75">
      <c r="B46" s="11" t="s">
        <v>27</v>
      </c>
    </row>
    <row r="47" s="11" customFormat="1" ht="47.25">
      <c r="B47" s="12" t="s">
        <v>28</v>
      </c>
    </row>
    <row r="48" s="11" customFormat="1" ht="47.25">
      <c r="B48" s="12" t="s">
        <v>29</v>
      </c>
    </row>
    <row r="49" s="11" customFormat="1" ht="15.75">
      <c r="B49" s="11" t="s">
        <v>30</v>
      </c>
    </row>
    <row r="51" s="11" customFormat="1" ht="18.75">
      <c r="B51" s="5" t="s">
        <v>31</v>
      </c>
    </row>
    <row r="52" ht="6" customHeight="1">
      <c r="B52" s="105"/>
    </row>
    <row r="53" s="11" customFormat="1" ht="31.5">
      <c r="B53" s="12" t="s">
        <v>32</v>
      </c>
    </row>
    <row r="54" s="11" customFormat="1" ht="15.75"/>
    <row r="55" s="11" customFormat="1" ht="18.75">
      <c r="B55" s="5" t="s">
        <v>33</v>
      </c>
    </row>
    <row r="56" s="11" customFormat="1" ht="6" customHeight="1">
      <c r="B56" s="106"/>
    </row>
    <row r="57" s="11" customFormat="1" ht="15.75">
      <c r="B57" s="11" t="s">
        <v>34</v>
      </c>
    </row>
    <row r="58" s="11" customFormat="1" ht="15.75">
      <c r="B58" s="11" t="s">
        <v>35</v>
      </c>
    </row>
    <row r="59" s="11" customFormat="1" ht="15.75">
      <c r="B59" s="11" t="s">
        <v>36</v>
      </c>
    </row>
  </sheetData>
  <sheetProtection sheet="1"/>
  <printOptions/>
  <pageMargins left="0.31496062992125984" right="0.31496062992125984" top="0.7874015748031497" bottom="0.7874015748031497" header="0.31496062992125984" footer="0.31496062992125984"/>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Frost-RL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 Schneider</dc:creator>
  <cp:keywords/>
  <dc:description/>
  <cp:lastModifiedBy>Schneider</cp:lastModifiedBy>
  <cp:lastPrinted>2014-07-28T19:55:36Z</cp:lastPrinted>
  <dcterms:created xsi:type="dcterms:W3CDTF">2014-03-02T10:41:17Z</dcterms:created>
  <dcterms:modified xsi:type="dcterms:W3CDTF">2020-01-23T19:20:57Z</dcterms:modified>
  <cp:category/>
  <cp:version/>
  <cp:contentType/>
  <cp:contentStatus/>
</cp:coreProperties>
</file>